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Modulo fattura" sheetId="1" r:id="rId1"/>
  </sheets>
  <definedNames>
    <definedName name="_xlnm.Print_Area" localSheetId="0">'Modulo fattura'!$A$1:$U$66</definedName>
  </definedNames>
  <calcPr fullCalcOnLoad="1"/>
</workbook>
</file>

<file path=xl/sharedStrings.xml><?xml version="1.0" encoding="utf-8"?>
<sst xmlns="http://schemas.openxmlformats.org/spreadsheetml/2006/main" count="177" uniqueCount="61">
  <si>
    <t xml:space="preserve">nr. </t>
  </si>
  <si>
    <t>nr.</t>
  </si>
  <si>
    <t>MQ. cad.</t>
  </si>
  <si>
    <t>mt. 20x4</t>
  </si>
  <si>
    <t>MODERNE</t>
  </si>
  <si>
    <t>(compreso IVA 22% = 440 €)</t>
  </si>
  <si>
    <t>(senza IVA / no VAT)</t>
  </si>
  <si>
    <t>Il sottoscritto / The undersigned</t>
  </si>
  <si>
    <t>in nome e per conto del/i Concorrente/i  / for Entrants</t>
  </si>
  <si>
    <t>chiede il rilascio di fattura per le seguenti quote versate a titolo di iscrizioni, prove libere, box  /  asks for the invoice for entry fee, free practice fee, garages fee:</t>
  </si>
  <si>
    <t>vetture a / cars</t>
  </si>
  <si>
    <r>
      <t xml:space="preserve">Per un </t>
    </r>
    <r>
      <rPr>
        <b/>
        <sz val="10"/>
        <rFont val="Arial"/>
        <family val="2"/>
      </rPr>
      <t>TOTALE TASSE DI ISCRIZIONE / GENERAL TOTAL ENTRY FEES</t>
    </r>
  </si>
  <si>
    <t>Nominativi equipaggi / Crews</t>
  </si>
  <si>
    <t>INTESTATARIO FATTURA / INVOICE TO:</t>
  </si>
  <si>
    <t>Via-Corso-Piazza / Address</t>
  </si>
  <si>
    <t>Città / City</t>
  </si>
  <si>
    <t>e-mail</t>
  </si>
  <si>
    <t>Partita IVA / VAT Code</t>
  </si>
  <si>
    <r>
      <t xml:space="preserve">Per un </t>
    </r>
    <r>
      <rPr>
        <b/>
        <sz val="10"/>
        <rFont val="Arial"/>
        <family val="2"/>
      </rPr>
      <t>TOTALE PROVE LIBERE / GENERAL TOTAL FREE PRACTICE</t>
    </r>
  </si>
  <si>
    <t>Per un TOTALE BOX / GENERAL TOTAL GARAGES</t>
  </si>
  <si>
    <t>TOTALE GENERALE PAGATO / GENERAL TOTAL PAID</t>
  </si>
  <si>
    <t>Dati bancari per bonifico / Bank data for a bank transfer: Banca BCC Carate – Via Italia 8 – 20847 Albiate (MB)
 IBAN IT31O 0844032410000000051746 - Codice Swift: CRCBIT22</t>
  </si>
  <si>
    <t>ISCRIZIONI / ENTRIES</t>
  </si>
  <si>
    <t>Per ciascuna voce, i Concorrenti stranieri Persona Giuridica con Partita IVA devono pagare solo il netto degli importi. I Concorrenti stranieri Persona Fisica e Persona Giuridica senza Partita IVA devono pagare gli importi con IVA.
For each item, Foreign Juridical entrant with VAT will pay the net amount. Foreign Physical and Juridical Entrant without VAT must pay the amount with VAT.</t>
  </si>
  <si>
    <r>
      <t>Spett. SIAS SpA - AUTODROMO NAZIONALE MONZA - 20900 MONZA -</t>
    </r>
    <r>
      <rPr>
        <b/>
        <sz val="12"/>
        <rFont val="Arial"/>
        <family val="2"/>
      </rPr>
      <t xml:space="preserve"> mail: sportivo@monzanet.it</t>
    </r>
  </si>
  <si>
    <t>OGGETTO: RICHIESTA FATTURA GARA ACI RACING WEEK END 1 - 5/7 APRILE 2019   /   INVOICE REQUEST</t>
  </si>
  <si>
    <t>(compreso IVA 22% = 220 €)</t>
  </si>
  <si>
    <t>C.I. GT - classe GT3</t>
  </si>
  <si>
    <t>(compreso IVA 22% = 528 €)</t>
  </si>
  <si>
    <t>C.I. GT - classi GT Light - GT Cup - GT4</t>
  </si>
  <si>
    <t>TCR ITALY CC</t>
  </si>
  <si>
    <t>TCR DSG Endurance</t>
  </si>
  <si>
    <t>(compreso IVA 22% = 330 €)</t>
  </si>
  <si>
    <t>Porsche Carrera Cup Italia</t>
  </si>
  <si>
    <t>(compreso IVA 22% = 343,20 €)</t>
  </si>
  <si>
    <t>Porsche Carrera Cup Italia
Silver Cup</t>
  </si>
  <si>
    <t>Mini Challenge "LITE"</t>
  </si>
  <si>
    <t>(compreso IVA 22% = 176 €)</t>
  </si>
  <si>
    <t>C.I. GT</t>
  </si>
  <si>
    <t>(compreso IVA 22% = 79,20 €)</t>
  </si>
  <si>
    <t>(compreso IVA 22% = 118,80 €)</t>
  </si>
  <si>
    <t>(compreso IVA 22% = 33 €)</t>
  </si>
  <si>
    <t>Mini Challenge "PRO"</t>
  </si>
  <si>
    <t>Porsche Carrera Cup Italia Silver Cup</t>
  </si>
  <si>
    <t>mt. 12x4</t>
  </si>
  <si>
    <t>CAP / Postal Code</t>
  </si>
  <si>
    <t>cellulare / mobile nr.</t>
  </si>
  <si>
    <t>Telefono ufficio / Office phone nr.</t>
  </si>
  <si>
    <t>Codice Destinatario (solo per gli italiani / for the italians only)</t>
  </si>
  <si>
    <t>(compreso IVA 22% = 154 €)</t>
  </si>
  <si>
    <t>Codice Fiscale / Fiscal Code</t>
  </si>
  <si>
    <t>Provincia / Province</t>
  </si>
  <si>
    <t>turni
session</t>
  </si>
  <si>
    <t>comprese nella tassa di iscrizione
included in the entry fee</t>
  </si>
  <si>
    <t>Tot.</t>
  </si>
  <si>
    <t>Durata/Duration 60'</t>
  </si>
  <si>
    <t>Durata/Duration 90'</t>
  </si>
  <si>
    <t>Durata/Duration 25'</t>
  </si>
  <si>
    <t>PROVE LIBERE / FREE PRACTICE (facoltative / not compulsory)</t>
  </si>
  <si>
    <t>GARAGE</t>
  </si>
  <si>
    <t>garage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</si>
</sst>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410]dddd\ d\ mmmm\ yyyy"/>
    <numFmt numFmtId="171" formatCode="_-* #,##0.00\ [$€-410]_-;\-* #,##0.00\ [$€-410]_-;_-* &quot;-&quot;??\ [$€-410]_-;_-@_-"/>
  </numFmts>
  <fonts count="45">
    <font>
      <sz val="10"/>
      <name val="Arial"/>
      <family val="0"/>
    </font>
    <font>
      <b/>
      <sz val="10"/>
      <name val="Arial"/>
      <family val="2"/>
    </font>
    <font>
      <b/>
      <sz val="10"/>
      <color indexed="10"/>
      <name val="Arial"/>
      <family val="2"/>
    </font>
    <font>
      <b/>
      <u val="single"/>
      <sz val="13"/>
      <color indexed="10"/>
      <name val="Arial"/>
      <family val="2"/>
    </font>
    <font>
      <sz val="12"/>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medium"/>
      <right style="medium"/>
      <top style="medium"/>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64">
    <xf numFmtId="0" fontId="0" fillId="0" borderId="0" xfId="0" applyAlignment="1">
      <alignment/>
    </xf>
    <xf numFmtId="0" fontId="4" fillId="0" borderId="0" xfId="0" applyFont="1" applyAlignment="1" applyProtection="1">
      <alignment horizontal="center" vertical="center"/>
      <protection hidden="1"/>
    </xf>
    <xf numFmtId="0" fontId="0" fillId="0" borderId="0" xfId="0"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 fillId="0" borderId="0" xfId="0" applyFont="1" applyAlignment="1" applyProtection="1">
      <alignment horizontal="right" vertical="center"/>
      <protection hidden="1"/>
    </xf>
    <xf numFmtId="0" fontId="0" fillId="0" borderId="0" xfId="0"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10" xfId="0" applyBorder="1" applyAlignment="1" applyProtection="1">
      <alignment vertical="center"/>
      <protection hidden="1"/>
    </xf>
    <xf numFmtId="0" fontId="0" fillId="0" borderId="10" xfId="0"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center" vertical="center"/>
      <protection hidden="1"/>
    </xf>
    <xf numFmtId="0" fontId="0" fillId="0" borderId="10" xfId="0" applyBorder="1" applyAlignment="1" applyProtection="1">
      <alignment horizontal="left" vertical="center"/>
      <protection hidden="1"/>
    </xf>
    <xf numFmtId="0" fontId="0"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0" fillId="0" borderId="0" xfId="0" applyFont="1" applyAlignment="1" applyProtection="1">
      <alignment horizontal="justify" vertical="center"/>
      <protection hidden="1"/>
    </xf>
    <xf numFmtId="0" fontId="0" fillId="0" borderId="0" xfId="0" applyFont="1" applyAlignment="1" applyProtection="1">
      <alignment horizontal="center" vertical="center"/>
      <protection hidden="1"/>
    </xf>
    <xf numFmtId="0" fontId="0" fillId="0" borderId="11" xfId="0" applyFont="1" applyBorder="1" applyAlignment="1" applyProtection="1">
      <alignment horizontal="justify" vertical="center"/>
      <protection hidden="1"/>
    </xf>
    <xf numFmtId="0" fontId="0" fillId="0" borderId="12" xfId="0" applyFont="1" applyBorder="1" applyAlignment="1" applyProtection="1">
      <alignment horizontal="justify" vertical="center"/>
      <protection hidden="1"/>
    </xf>
    <xf numFmtId="0" fontId="0" fillId="0" borderId="12" xfId="0" applyFont="1" applyBorder="1" applyAlignment="1" applyProtection="1">
      <alignment horizontal="center" vertical="center"/>
      <protection hidden="1"/>
    </xf>
    <xf numFmtId="0" fontId="0" fillId="0" borderId="13" xfId="0" applyFont="1" applyBorder="1" applyAlignment="1" applyProtection="1">
      <alignment horizontal="justify" vertical="center"/>
      <protection hidden="1"/>
    </xf>
    <xf numFmtId="0" fontId="1" fillId="0" borderId="11" xfId="0" applyFont="1" applyBorder="1" applyAlignment="1" applyProtection="1">
      <alignment vertical="center"/>
      <protection hidden="1"/>
    </xf>
    <xf numFmtId="0" fontId="1" fillId="0" borderId="12"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2" fillId="0" borderId="14"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protection hidden="1"/>
    </xf>
    <xf numFmtId="0" fontId="0" fillId="0" borderId="15" xfId="0" applyFont="1" applyBorder="1" applyAlignment="1" applyProtection="1">
      <alignment horizontal="justify" vertical="center"/>
      <protection hidden="1"/>
    </xf>
    <xf numFmtId="0" fontId="1" fillId="0" borderId="14" xfId="0" applyFont="1" applyBorder="1" applyAlignment="1" applyProtection="1">
      <alignment vertical="center"/>
      <protection hidden="1"/>
    </xf>
    <xf numFmtId="0" fontId="2" fillId="0" borderId="0"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0" fillId="0" borderId="18" xfId="0" applyFont="1" applyBorder="1" applyAlignment="1" applyProtection="1">
      <alignment horizontal="justify" vertical="center"/>
      <protection hidden="1"/>
    </xf>
    <xf numFmtId="0" fontId="1" fillId="0" borderId="16" xfId="0" applyFont="1" applyBorder="1" applyAlignment="1" applyProtection="1">
      <alignment vertical="center"/>
      <protection hidden="1"/>
    </xf>
    <xf numFmtId="0" fontId="2" fillId="0" borderId="18" xfId="0" applyFont="1" applyBorder="1" applyAlignment="1" applyProtection="1">
      <alignment horizontal="center" vertical="center"/>
      <protection hidden="1"/>
    </xf>
    <xf numFmtId="0" fontId="0" fillId="0" borderId="11" xfId="0" applyFont="1" applyFill="1" applyBorder="1" applyAlignment="1" applyProtection="1">
      <alignment horizontal="justify" vertical="center"/>
      <protection hidden="1"/>
    </xf>
    <xf numFmtId="0" fontId="0" fillId="0" borderId="12" xfId="0" applyFill="1" applyBorder="1" applyAlignment="1" applyProtection="1">
      <alignment horizontal="center" vertical="center"/>
      <protection hidden="1"/>
    </xf>
    <xf numFmtId="0" fontId="0" fillId="0" borderId="12" xfId="0" applyFill="1" applyBorder="1" applyAlignment="1" applyProtection="1">
      <alignment vertical="center"/>
      <protection hidden="1"/>
    </xf>
    <xf numFmtId="0" fontId="0" fillId="0" borderId="13" xfId="0" applyFill="1" applyBorder="1" applyAlignment="1" applyProtection="1">
      <alignment vertical="center"/>
      <protection hidden="1"/>
    </xf>
    <xf numFmtId="0" fontId="1" fillId="0" borderId="14"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justify" vertical="center"/>
      <protection hidden="1"/>
    </xf>
    <xf numFmtId="0" fontId="0" fillId="0" borderId="0" xfId="0" applyFont="1" applyFill="1" applyBorder="1" applyAlignment="1" applyProtection="1">
      <alignment vertical="center"/>
      <protection hidden="1"/>
    </xf>
    <xf numFmtId="0" fontId="0" fillId="0" borderId="15" xfId="0" applyFill="1" applyBorder="1" applyAlignment="1" applyProtection="1">
      <alignment vertical="center"/>
      <protection hidden="1"/>
    </xf>
    <xf numFmtId="0" fontId="1" fillId="0" borderId="0" xfId="0" applyFont="1" applyFill="1" applyAlignment="1" applyProtection="1">
      <alignment vertical="center"/>
      <protection hidden="1"/>
    </xf>
    <xf numFmtId="0" fontId="5" fillId="0" borderId="14" xfId="0" applyFont="1" applyFill="1" applyBorder="1" applyAlignment="1" applyProtection="1">
      <alignment horizontal="justify" vertic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justify" vertical="center"/>
      <protection hidden="1"/>
    </xf>
    <xf numFmtId="171" fontId="1" fillId="0" borderId="0" xfId="0" applyNumberFormat="1" applyFont="1" applyFill="1" applyBorder="1" applyAlignment="1" applyProtection="1">
      <alignment vertical="center"/>
      <protection hidden="1"/>
    </xf>
    <xf numFmtId="0" fontId="0" fillId="0" borderId="15" xfId="0" applyFont="1" applyFill="1" applyBorder="1" applyAlignment="1" applyProtection="1">
      <alignment horizontal="justify" vertical="center"/>
      <protection hidden="1"/>
    </xf>
    <xf numFmtId="0" fontId="1" fillId="0" borderId="0" xfId="0" applyFont="1" applyFill="1" applyBorder="1" applyAlignment="1" applyProtection="1">
      <alignment vertical="center"/>
      <protection hidden="1"/>
    </xf>
    <xf numFmtId="0" fontId="1" fillId="0" borderId="15" xfId="0" applyFont="1" applyFill="1" applyBorder="1" applyAlignment="1" applyProtection="1">
      <alignment vertical="center"/>
      <protection hidden="1"/>
    </xf>
    <xf numFmtId="0" fontId="1" fillId="0" borderId="1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171" fontId="0" fillId="0" borderId="0" xfId="0" applyNumberFormat="1" applyFont="1" applyFill="1" applyBorder="1" applyAlignment="1" applyProtection="1">
      <alignment vertical="center"/>
      <protection hidden="1"/>
    </xf>
    <xf numFmtId="171" fontId="0" fillId="0" borderId="0" xfId="0" applyNumberFormat="1" applyFont="1" applyFill="1" applyBorder="1" applyAlignment="1" applyProtection="1">
      <alignment horizontal="center" vertical="center"/>
      <protection hidden="1"/>
    </xf>
    <xf numFmtId="171" fontId="0" fillId="0" borderId="10" xfId="0" applyNumberFormat="1" applyFont="1" applyFill="1" applyBorder="1" applyAlignment="1" applyProtection="1">
      <alignment vertical="center"/>
      <protection hidden="1"/>
    </xf>
    <xf numFmtId="0" fontId="0" fillId="0" borderId="0" xfId="0" applyFont="1" applyFill="1" applyBorder="1" applyAlignment="1" applyProtection="1">
      <alignment horizontal="center" vertical="center" wrapText="1"/>
      <protection hidden="1"/>
    </xf>
    <xf numFmtId="0" fontId="0" fillId="0" borderId="15" xfId="0" applyFont="1" applyFill="1" applyBorder="1" applyAlignment="1" applyProtection="1">
      <alignment vertical="center"/>
      <protection hidden="1"/>
    </xf>
    <xf numFmtId="0" fontId="0" fillId="0" borderId="14" xfId="0" applyFont="1" applyFill="1" applyBorder="1" applyAlignment="1" applyProtection="1">
      <alignment horizontal="justify" vertical="center"/>
      <protection hidden="1"/>
    </xf>
    <xf numFmtId="0" fontId="0" fillId="0" borderId="0" xfId="0" applyFill="1" applyBorder="1" applyAlignment="1" applyProtection="1">
      <alignment horizontal="center" vertical="center"/>
      <protection hidden="1"/>
    </xf>
    <xf numFmtId="171" fontId="0" fillId="0" borderId="0" xfId="0" applyNumberFormat="1" applyFill="1" applyBorder="1" applyAlignment="1" applyProtection="1">
      <alignment vertical="center"/>
      <protection hidden="1"/>
    </xf>
    <xf numFmtId="0" fontId="1" fillId="0" borderId="14"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171" fontId="0" fillId="0" borderId="10" xfId="0" applyNumberFormat="1" applyFill="1" applyBorder="1" applyAlignment="1" applyProtection="1">
      <alignment vertical="center"/>
      <protection hidden="1"/>
    </xf>
    <xf numFmtId="0" fontId="0" fillId="0" borderId="0" xfId="0" applyFill="1" applyBorder="1" applyAlignment="1" applyProtection="1">
      <alignment vertical="center"/>
      <protection hidden="1"/>
    </xf>
    <xf numFmtId="0" fontId="1" fillId="0" borderId="19" xfId="0" applyFont="1" applyFill="1" applyBorder="1" applyAlignment="1" applyProtection="1">
      <alignment horizontal="center" vertical="center" wrapText="1"/>
      <protection hidden="1"/>
    </xf>
    <xf numFmtId="0" fontId="0" fillId="0" borderId="10" xfId="0" applyFont="1" applyFill="1" applyBorder="1" applyAlignment="1" applyProtection="1">
      <alignment vertical="center"/>
      <protection hidden="1"/>
    </xf>
    <xf numFmtId="171" fontId="0" fillId="0" borderId="10" xfId="0" applyNumberFormat="1" applyFont="1" applyFill="1" applyBorder="1" applyAlignment="1" applyProtection="1">
      <alignment horizontal="center" vertical="center"/>
      <protection hidden="1"/>
    </xf>
    <xf numFmtId="0" fontId="0" fillId="0" borderId="10"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1" fillId="0" borderId="19" xfId="0" applyFont="1" applyFill="1" applyBorder="1" applyAlignment="1" applyProtection="1">
      <alignment vertical="center"/>
      <protection hidden="1"/>
    </xf>
    <xf numFmtId="0" fontId="1" fillId="0" borderId="10" xfId="0" applyFont="1" applyFill="1" applyBorder="1" applyAlignment="1" applyProtection="1">
      <alignment horizontal="center" vertical="center"/>
      <protection hidden="1"/>
    </xf>
    <xf numFmtId="0" fontId="0" fillId="0" borderId="10" xfId="0" applyFont="1" applyFill="1" applyBorder="1" applyAlignment="1" applyProtection="1">
      <alignment horizontal="justify" vertical="center"/>
      <protection hidden="1"/>
    </xf>
    <xf numFmtId="0" fontId="0" fillId="0" borderId="14" xfId="0" applyFont="1" applyFill="1" applyBorder="1" applyAlignment="1" applyProtection="1">
      <alignment horizontal="center" vertical="center"/>
      <protection hidden="1"/>
    </xf>
    <xf numFmtId="0" fontId="43" fillId="0" borderId="0"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171" fontId="0" fillId="0" borderId="0" xfId="0" applyNumberFormat="1" applyFont="1" applyBorder="1" applyAlignment="1" applyProtection="1">
      <alignment vertical="center"/>
      <protection hidden="1"/>
    </xf>
    <xf numFmtId="171" fontId="0" fillId="0" borderId="0" xfId="0" applyNumberFormat="1" applyFont="1" applyBorder="1" applyAlignment="1" applyProtection="1">
      <alignment horizontal="center" vertical="center"/>
      <protection hidden="1"/>
    </xf>
    <xf numFmtId="171" fontId="0" fillId="0" borderId="10" xfId="0" applyNumberFormat="1" applyBorder="1" applyAlignment="1" applyProtection="1">
      <alignment vertical="center"/>
      <protection hidden="1"/>
    </xf>
    <xf numFmtId="0" fontId="0" fillId="0" borderId="15" xfId="0" applyBorder="1" applyAlignment="1" applyProtection="1">
      <alignment vertical="center"/>
      <protection hidden="1"/>
    </xf>
    <xf numFmtId="0" fontId="1" fillId="0" borderId="0" xfId="0" applyFont="1" applyBorder="1" applyAlignment="1" applyProtection="1">
      <alignment horizontal="center" vertical="center" wrapText="1"/>
      <protection hidden="1"/>
    </xf>
    <xf numFmtId="0" fontId="1" fillId="0" borderId="14" xfId="0" applyFont="1" applyBorder="1" applyAlignment="1" applyProtection="1">
      <alignment horizontal="center" vertical="center"/>
      <protection hidden="1"/>
    </xf>
    <xf numFmtId="0" fontId="0" fillId="0" borderId="0" xfId="0" applyFont="1" applyBorder="1" applyAlignment="1" applyProtection="1">
      <alignment horizontal="justify" vertical="center"/>
      <protection hidden="1"/>
    </xf>
    <xf numFmtId="0" fontId="1" fillId="0" borderId="0"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171" fontId="0" fillId="0" borderId="0" xfId="0" applyNumberFormat="1" applyBorder="1" applyAlignment="1" applyProtection="1">
      <alignment vertical="center"/>
      <protection hidden="1"/>
    </xf>
    <xf numFmtId="0" fontId="43" fillId="0" borderId="0" xfId="0" applyFont="1" applyBorder="1" applyAlignment="1" applyProtection="1">
      <alignment horizontal="center" vertical="center"/>
      <protection hidden="1"/>
    </xf>
    <xf numFmtId="0" fontId="1" fillId="0" borderId="0" xfId="0" applyFont="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left" vertical="center" wrapText="1"/>
      <protection hidden="1"/>
    </xf>
    <xf numFmtId="0" fontId="0" fillId="0" borderId="14" xfId="0"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171" fontId="0" fillId="16" borderId="23" xfId="0" applyNumberFormat="1" applyFont="1" applyFill="1" applyBorder="1" applyAlignment="1" applyProtection="1">
      <alignment vertical="center"/>
      <protection hidden="1"/>
    </xf>
    <xf numFmtId="0" fontId="0" fillId="0" borderId="14" xfId="0" applyFont="1" applyBorder="1" applyAlignment="1" applyProtection="1">
      <alignment horizontal="justify" vertical="center"/>
      <protection hidden="1"/>
    </xf>
    <xf numFmtId="0" fontId="0" fillId="0" borderId="11" xfId="0" applyFont="1" applyBorder="1" applyAlignment="1" applyProtection="1">
      <alignment vertical="center"/>
      <protection hidden="1"/>
    </xf>
    <xf numFmtId="0" fontId="0" fillId="0" borderId="12" xfId="0" applyFont="1" applyBorder="1" applyAlignment="1" applyProtection="1">
      <alignment vertical="center"/>
      <protection hidden="1"/>
    </xf>
    <xf numFmtId="0" fontId="0" fillId="0" borderId="13" xfId="0" applyFont="1" applyBorder="1" applyAlignment="1" applyProtection="1">
      <alignment vertical="center"/>
      <protection hidden="1"/>
    </xf>
    <xf numFmtId="0" fontId="0" fillId="0" borderId="0" xfId="0" applyFont="1" applyAlignment="1" applyProtection="1">
      <alignment vertical="center"/>
      <protection hidden="1"/>
    </xf>
    <xf numFmtId="0" fontId="43" fillId="0" borderId="0" xfId="0" applyFont="1" applyBorder="1" applyAlignment="1" applyProtection="1">
      <alignment horizontal="center" vertical="center"/>
      <protection hidden="1"/>
    </xf>
    <xf numFmtId="0" fontId="0" fillId="0" borderId="14" xfId="0" applyFont="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0" fillId="0" borderId="0" xfId="0" applyFill="1" applyBorder="1" applyAlignment="1" applyProtection="1">
      <alignment horizontal="justify" vertical="center"/>
      <protection hidden="1"/>
    </xf>
    <xf numFmtId="0" fontId="0" fillId="0" borderId="0" xfId="0" applyFont="1" applyBorder="1" applyAlignment="1" applyProtection="1">
      <alignment horizontal="left" vertical="center"/>
      <protection hidden="1"/>
    </xf>
    <xf numFmtId="0" fontId="0" fillId="0" borderId="0" xfId="0" applyBorder="1" applyAlignment="1" applyProtection="1">
      <alignment horizontal="justify"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0" fillId="0" borderId="12" xfId="0" applyBorder="1" applyAlignment="1" applyProtection="1">
      <alignment horizontal="center" vertical="center"/>
      <protection hidden="1"/>
    </xf>
    <xf numFmtId="0" fontId="0" fillId="0" borderId="13" xfId="0" applyBorder="1" applyAlignment="1" applyProtection="1">
      <alignment vertical="center"/>
      <protection hidden="1"/>
    </xf>
    <xf numFmtId="0" fontId="2" fillId="0" borderId="15" xfId="0" applyFont="1" applyFill="1" applyBorder="1" applyAlignment="1" applyProtection="1">
      <alignment horizontal="center" vertical="center"/>
      <protection hidden="1"/>
    </xf>
    <xf numFmtId="0" fontId="43" fillId="0" borderId="14" xfId="0" applyFont="1" applyBorder="1" applyAlignment="1" applyProtection="1">
      <alignment vertical="center"/>
      <protection hidden="1"/>
    </xf>
    <xf numFmtId="0" fontId="0" fillId="0" borderId="10" xfId="0" applyBorder="1" applyAlignment="1" applyProtection="1">
      <alignment horizontal="right" vertical="center"/>
      <protection hidden="1"/>
    </xf>
    <xf numFmtId="0" fontId="0" fillId="0" borderId="17" xfId="0" applyBorder="1" applyAlignment="1" applyProtection="1">
      <alignment vertical="center"/>
      <protection hidden="1"/>
    </xf>
    <xf numFmtId="0" fontId="0" fillId="0" borderId="17" xfId="0" applyFont="1" applyFill="1" applyBorder="1" applyAlignment="1" applyProtection="1">
      <alignment horizontal="center" vertical="center"/>
      <protection hidden="1"/>
    </xf>
    <xf numFmtId="0" fontId="0" fillId="0" borderId="17" xfId="0" applyFont="1" applyFill="1" applyBorder="1" applyAlignment="1" applyProtection="1">
      <alignment vertical="center"/>
      <protection hidden="1"/>
    </xf>
    <xf numFmtId="0" fontId="1" fillId="0" borderId="17" xfId="0" applyFont="1" applyFill="1" applyBorder="1" applyAlignment="1" applyProtection="1">
      <alignment horizontal="center" vertical="center"/>
      <protection hidden="1"/>
    </xf>
    <xf numFmtId="171" fontId="0" fillId="0" borderId="17" xfId="0" applyNumberFormat="1" applyFont="1" applyFill="1" applyBorder="1" applyAlignment="1" applyProtection="1">
      <alignment vertical="center"/>
      <protection hidden="1"/>
    </xf>
    <xf numFmtId="0" fontId="0" fillId="0" borderId="18" xfId="0" applyBorder="1" applyAlignment="1" applyProtection="1">
      <alignment vertical="center"/>
      <protection hidden="1"/>
    </xf>
    <xf numFmtId="0" fontId="0" fillId="0" borderId="10" xfId="0"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0" fillId="33" borderId="0" xfId="0" applyFill="1" applyBorder="1" applyAlignment="1" applyProtection="1">
      <alignment vertical="center"/>
      <protection hidden="1"/>
    </xf>
    <xf numFmtId="0" fontId="43" fillId="33" borderId="0" xfId="0" applyFont="1" applyFill="1" applyBorder="1" applyAlignment="1" applyProtection="1">
      <alignment horizontal="justify" vertical="center" wrapText="1"/>
      <protection hidden="1"/>
    </xf>
    <xf numFmtId="0" fontId="0" fillId="33" borderId="15" xfId="0" applyFill="1" applyBorder="1" applyAlignment="1" applyProtection="1">
      <alignment vertical="center"/>
      <protection hidden="1"/>
    </xf>
    <xf numFmtId="0" fontId="0" fillId="0" borderId="0" xfId="0" applyFont="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33" borderId="15" xfId="0" applyFont="1" applyFill="1" applyBorder="1" applyAlignment="1" applyProtection="1">
      <alignment vertical="center"/>
      <protection hidden="1"/>
    </xf>
    <xf numFmtId="0" fontId="0" fillId="34" borderId="0" xfId="0" applyFont="1" applyFill="1" applyBorder="1" applyAlignment="1" applyProtection="1">
      <alignment horizontal="center"/>
      <protection hidden="1"/>
    </xf>
    <xf numFmtId="0" fontId="3" fillId="34" borderId="0" xfId="0" applyFont="1" applyFill="1" applyBorder="1" applyAlignment="1" applyProtection="1">
      <alignment/>
      <protection hidden="1"/>
    </xf>
    <xf numFmtId="0" fontId="0" fillId="34" borderId="0" xfId="0" applyFill="1" applyBorder="1" applyAlignment="1" applyProtection="1">
      <alignment/>
      <protection hidden="1"/>
    </xf>
    <xf numFmtId="171" fontId="0" fillId="34" borderId="24" xfId="0" applyNumberFormat="1" applyFill="1" applyBorder="1" applyAlignment="1" applyProtection="1">
      <alignment/>
      <protection hidden="1"/>
    </xf>
    <xf numFmtId="0" fontId="0" fillId="34" borderId="15" xfId="0" applyFill="1" applyBorder="1" applyAlignment="1" applyProtection="1">
      <alignment vertical="center"/>
      <protection hidden="1"/>
    </xf>
    <xf numFmtId="0" fontId="43" fillId="34" borderId="0" xfId="0" applyFont="1" applyFill="1" applyBorder="1" applyAlignment="1" applyProtection="1">
      <alignment horizontal="center" vertical="center" wrapText="1"/>
      <protection hidden="1"/>
    </xf>
    <xf numFmtId="0" fontId="0" fillId="0" borderId="16" xfId="0" applyBorder="1" applyAlignment="1" applyProtection="1">
      <alignment vertical="center"/>
      <protection hidden="1"/>
    </xf>
    <xf numFmtId="0" fontId="0" fillId="0" borderId="17" xfId="0" applyBorder="1" applyAlignment="1" applyProtection="1">
      <alignment horizontal="center" vertical="center"/>
      <protection hidden="1"/>
    </xf>
    <xf numFmtId="0" fontId="0" fillId="34" borderId="17" xfId="0" applyFill="1" applyBorder="1" applyAlignment="1" applyProtection="1">
      <alignment vertical="center"/>
      <protection hidden="1"/>
    </xf>
    <xf numFmtId="0" fontId="0" fillId="34" borderId="17" xfId="0" applyFont="1" applyFill="1" applyBorder="1" applyAlignment="1" applyProtection="1">
      <alignment horizontal="center" vertical="center"/>
      <protection hidden="1"/>
    </xf>
    <xf numFmtId="0" fontId="0" fillId="34" borderId="18" xfId="0" applyFill="1" applyBorder="1" applyAlignment="1" applyProtection="1">
      <alignment vertical="center"/>
      <protection hidden="1"/>
    </xf>
    <xf numFmtId="0" fontId="0" fillId="0" borderId="1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43" fillId="0" borderId="0" xfId="0" applyFont="1" applyFill="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1" fontId="0" fillId="0" borderId="0" xfId="0" applyNumberFormat="1" applyFont="1"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Alignment="1" applyProtection="1">
      <alignment vertical="center"/>
      <protection locked="0"/>
    </xf>
    <xf numFmtId="0" fontId="44" fillId="0" borderId="10" xfId="0"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right"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67"/>
  <sheetViews>
    <sheetView tabSelected="1" zoomScalePageLayoutView="0" workbookViewId="0" topLeftCell="A1">
      <selection activeCell="B61" sqref="B61:E61"/>
    </sheetView>
  </sheetViews>
  <sheetFormatPr defaultColWidth="9.140625" defaultRowHeight="12.75"/>
  <cols>
    <col min="1" max="1" width="28.8515625" style="2" customWidth="1"/>
    <col min="2" max="2" width="3.57421875" style="2" customWidth="1"/>
    <col min="3" max="3" width="6.8515625" style="6" customWidth="1"/>
    <col min="4" max="4" width="13.421875" style="2" bestFit="1" customWidth="1"/>
    <col min="5" max="5" width="10.8515625" style="2" customWidth="1"/>
    <col min="6" max="6" width="28.28125" style="6" customWidth="1"/>
    <col min="7" max="7" width="14.57421875" style="2" customWidth="1"/>
    <col min="8" max="8" width="13.421875" style="2" bestFit="1" customWidth="1"/>
    <col min="9" max="9" width="4.28125" style="2" customWidth="1"/>
    <col min="10" max="10" width="14.8515625" style="2" bestFit="1" customWidth="1"/>
    <col min="11" max="11" width="1.28515625" style="2" customWidth="1"/>
    <col min="12" max="12" width="1.28515625" style="8" customWidth="1"/>
    <col min="13" max="13" width="23.140625" style="9" customWidth="1"/>
    <col min="14" max="14" width="5.00390625" style="2" customWidth="1"/>
    <col min="15" max="15" width="7.421875" style="2" customWidth="1"/>
    <col min="16" max="16" width="9.140625" style="2" customWidth="1"/>
    <col min="17" max="17" width="10.8515625" style="2" bestFit="1" customWidth="1"/>
    <col min="18" max="18" width="27.140625" style="2" bestFit="1" customWidth="1"/>
    <col min="19" max="19" width="13.421875" style="2" bestFit="1" customWidth="1"/>
    <col min="20" max="20" width="10.8515625" style="2" bestFit="1" customWidth="1"/>
    <col min="21" max="21" width="3.00390625" style="2" customWidth="1"/>
    <col min="22" max="16384" width="9.140625" style="2" customWidth="1"/>
  </cols>
  <sheetData>
    <row r="1" spans="1:21" ht="15.75">
      <c r="A1" s="1" t="s">
        <v>24</v>
      </c>
      <c r="B1" s="1"/>
      <c r="C1" s="1"/>
      <c r="D1" s="1"/>
      <c r="E1" s="1"/>
      <c r="F1" s="1"/>
      <c r="G1" s="1"/>
      <c r="H1" s="1"/>
      <c r="I1" s="1"/>
      <c r="J1" s="1"/>
      <c r="K1" s="1"/>
      <c r="L1" s="1"/>
      <c r="M1" s="1"/>
      <c r="N1" s="1"/>
      <c r="O1" s="1"/>
      <c r="P1" s="1"/>
      <c r="Q1" s="1"/>
      <c r="R1" s="1"/>
      <c r="S1" s="1"/>
      <c r="T1" s="1"/>
      <c r="U1" s="1"/>
    </row>
    <row r="2" spans="1:21" ht="15">
      <c r="A2" s="3"/>
      <c r="B2" s="3"/>
      <c r="C2" s="3"/>
      <c r="D2" s="3"/>
      <c r="E2" s="3"/>
      <c r="F2" s="3"/>
      <c r="G2" s="3"/>
      <c r="H2" s="3"/>
      <c r="I2" s="3"/>
      <c r="J2" s="3"/>
      <c r="K2" s="3"/>
      <c r="L2" s="3"/>
      <c r="M2" s="3"/>
      <c r="N2" s="3"/>
      <c r="O2" s="3"/>
      <c r="P2" s="3"/>
      <c r="Q2" s="3"/>
      <c r="R2" s="3"/>
      <c r="S2" s="3"/>
      <c r="T2" s="3"/>
      <c r="U2" s="3"/>
    </row>
    <row r="3" spans="1:21" ht="15.75">
      <c r="A3" s="4" t="s">
        <v>25</v>
      </c>
      <c r="B3" s="4"/>
      <c r="C3" s="4"/>
      <c r="D3" s="4"/>
      <c r="E3" s="4"/>
      <c r="F3" s="4"/>
      <c r="G3" s="4"/>
      <c r="H3" s="4"/>
      <c r="I3" s="4"/>
      <c r="J3" s="4"/>
      <c r="K3" s="4"/>
      <c r="L3" s="4"/>
      <c r="M3" s="4"/>
      <c r="N3" s="4"/>
      <c r="O3" s="4"/>
      <c r="P3" s="4"/>
      <c r="Q3" s="4"/>
      <c r="R3" s="4"/>
      <c r="S3" s="4"/>
      <c r="T3" s="4"/>
      <c r="U3" s="4"/>
    </row>
    <row r="4" spans="1:21" ht="9.75" customHeight="1">
      <c r="A4" s="5"/>
      <c r="B4" s="5"/>
      <c r="C4" s="5"/>
      <c r="D4" s="5"/>
      <c r="E4" s="5"/>
      <c r="F4" s="5"/>
      <c r="G4" s="5"/>
      <c r="H4" s="5"/>
      <c r="I4" s="5"/>
      <c r="J4" s="5"/>
      <c r="K4" s="5"/>
      <c r="L4" s="5"/>
      <c r="M4" s="3"/>
      <c r="N4" s="5"/>
      <c r="O4" s="5"/>
      <c r="P4" s="5"/>
      <c r="Q4" s="5"/>
      <c r="R4" s="5"/>
      <c r="S4" s="5"/>
      <c r="T4" s="5"/>
      <c r="U4" s="5"/>
    </row>
    <row r="5" spans="8:11" ht="9.75" customHeight="1">
      <c r="H5" s="7"/>
      <c r="I5" s="7"/>
      <c r="J5" s="7"/>
      <c r="K5" s="7"/>
    </row>
    <row r="6" spans="1:21" ht="12.75">
      <c r="A6" s="2" t="s">
        <v>7</v>
      </c>
      <c r="B6" s="10"/>
      <c r="C6" s="11"/>
      <c r="D6" s="10"/>
      <c r="E6" s="10"/>
      <c r="F6" s="11"/>
      <c r="G6" s="10"/>
      <c r="H6" s="8"/>
      <c r="I6" s="8" t="s">
        <v>8</v>
      </c>
      <c r="J6" s="12"/>
      <c r="K6" s="13"/>
      <c r="L6" s="13"/>
      <c r="M6" s="13"/>
      <c r="N6" s="11"/>
      <c r="O6" s="14"/>
      <c r="P6" s="10"/>
      <c r="Q6" s="10"/>
      <c r="R6" s="10"/>
      <c r="S6" s="10"/>
      <c r="T6" s="10"/>
      <c r="U6" s="10"/>
    </row>
    <row r="7" spans="2:21" ht="9.75" customHeight="1">
      <c r="B7" s="8"/>
      <c r="C7" s="13"/>
      <c r="D7" s="8"/>
      <c r="E7" s="8"/>
      <c r="F7" s="13"/>
      <c r="G7" s="8"/>
      <c r="H7" s="8"/>
      <c r="I7" s="8"/>
      <c r="J7" s="8"/>
      <c r="K7" s="8"/>
      <c r="N7" s="8"/>
      <c r="O7" s="8"/>
      <c r="P7" s="8"/>
      <c r="Q7" s="8"/>
      <c r="R7" s="8"/>
      <c r="S7" s="8"/>
      <c r="T7" s="8"/>
      <c r="U7" s="8"/>
    </row>
    <row r="8" spans="1:21" s="16" customFormat="1" ht="9.75" customHeight="1">
      <c r="A8" s="15" t="s">
        <v>9</v>
      </c>
      <c r="B8" s="15"/>
      <c r="C8" s="15"/>
      <c r="D8" s="15"/>
      <c r="E8" s="15"/>
      <c r="F8" s="15"/>
      <c r="G8" s="15"/>
      <c r="H8" s="15"/>
      <c r="I8" s="15"/>
      <c r="J8" s="15"/>
      <c r="K8" s="15"/>
      <c r="L8" s="15"/>
      <c r="M8" s="15"/>
      <c r="N8" s="15"/>
      <c r="O8" s="15"/>
      <c r="P8" s="15"/>
      <c r="Q8" s="15"/>
      <c r="R8" s="15"/>
      <c r="S8" s="15"/>
      <c r="T8" s="15"/>
      <c r="U8" s="15"/>
    </row>
    <row r="9" spans="1:20" s="16" customFormat="1" ht="9.75" customHeight="1" thickBot="1">
      <c r="A9" s="17"/>
      <c r="B9" s="17"/>
      <c r="C9" s="18"/>
      <c r="D9" s="17"/>
      <c r="E9" s="17"/>
      <c r="F9" s="18"/>
      <c r="G9" s="17"/>
      <c r="H9" s="17"/>
      <c r="I9" s="17"/>
      <c r="J9" s="17"/>
      <c r="K9" s="17"/>
      <c r="L9" s="17"/>
      <c r="M9" s="18"/>
      <c r="N9" s="17"/>
      <c r="O9" s="17"/>
      <c r="P9" s="17"/>
      <c r="Q9" s="17"/>
      <c r="R9" s="17"/>
      <c r="S9" s="17"/>
      <c r="T9" s="17"/>
    </row>
    <row r="10" spans="1:21" s="16" customFormat="1" ht="6" customHeight="1">
      <c r="A10" s="19"/>
      <c r="B10" s="20"/>
      <c r="C10" s="21"/>
      <c r="D10" s="20"/>
      <c r="E10" s="20"/>
      <c r="F10" s="21"/>
      <c r="G10" s="20"/>
      <c r="H10" s="20"/>
      <c r="I10" s="20"/>
      <c r="J10" s="20"/>
      <c r="K10" s="22"/>
      <c r="L10" s="23"/>
      <c r="M10" s="21"/>
      <c r="N10" s="24"/>
      <c r="O10" s="24"/>
      <c r="P10" s="24"/>
      <c r="Q10" s="24"/>
      <c r="R10" s="24"/>
      <c r="S10" s="24"/>
      <c r="T10" s="24"/>
      <c r="U10" s="25"/>
    </row>
    <row r="11" spans="1:21" s="16" customFormat="1" ht="19.5" customHeight="1">
      <c r="A11" s="26" t="s">
        <v>22</v>
      </c>
      <c r="B11" s="27"/>
      <c r="C11" s="27"/>
      <c r="D11" s="27"/>
      <c r="E11" s="27"/>
      <c r="F11" s="27"/>
      <c r="G11" s="27"/>
      <c r="H11" s="27"/>
      <c r="I11" s="27"/>
      <c r="J11" s="27"/>
      <c r="K11" s="28"/>
      <c r="L11" s="29"/>
      <c r="M11" s="30" t="s">
        <v>58</v>
      </c>
      <c r="N11" s="27"/>
      <c r="O11" s="27"/>
      <c r="P11" s="27"/>
      <c r="Q11" s="27"/>
      <c r="R11" s="27"/>
      <c r="S11" s="27"/>
      <c r="T11" s="27"/>
      <c r="U11" s="31"/>
    </row>
    <row r="12" spans="1:21" s="16" customFormat="1" ht="6.75" customHeight="1" thickBot="1">
      <c r="A12" s="32"/>
      <c r="B12" s="33"/>
      <c r="C12" s="33"/>
      <c r="D12" s="33"/>
      <c r="E12" s="33"/>
      <c r="F12" s="33"/>
      <c r="G12" s="33"/>
      <c r="H12" s="33"/>
      <c r="I12" s="33"/>
      <c r="J12" s="33"/>
      <c r="K12" s="34"/>
      <c r="L12" s="35"/>
      <c r="M12" s="33"/>
      <c r="N12" s="33"/>
      <c r="O12" s="33"/>
      <c r="P12" s="33"/>
      <c r="Q12" s="33"/>
      <c r="R12" s="33"/>
      <c r="S12" s="33"/>
      <c r="T12" s="33"/>
      <c r="U12" s="36"/>
    </row>
    <row r="13" spans="1:21" s="46" customFormat="1" ht="7.5" customHeight="1">
      <c r="A13" s="37"/>
      <c r="B13" s="38"/>
      <c r="C13" s="38"/>
      <c r="D13" s="39"/>
      <c r="E13" s="39"/>
      <c r="F13" s="38"/>
      <c r="G13" s="39"/>
      <c r="H13" s="39"/>
      <c r="I13" s="39"/>
      <c r="J13" s="39"/>
      <c r="K13" s="40"/>
      <c r="L13" s="41"/>
      <c r="M13" s="42"/>
      <c r="N13" s="43"/>
      <c r="O13" s="44"/>
      <c r="P13" s="44"/>
      <c r="Q13" s="44"/>
      <c r="R13" s="44"/>
      <c r="S13" s="44"/>
      <c r="T13" s="44"/>
      <c r="U13" s="45"/>
    </row>
    <row r="14" spans="1:21" s="46" customFormat="1" ht="12.75" customHeight="1">
      <c r="A14" s="47" t="s">
        <v>4</v>
      </c>
      <c r="B14" s="43"/>
      <c r="C14" s="48"/>
      <c r="D14" s="49"/>
      <c r="E14" s="48"/>
      <c r="F14" s="48"/>
      <c r="G14" s="48"/>
      <c r="H14" s="50"/>
      <c r="I14" s="48"/>
      <c r="J14" s="48"/>
      <c r="K14" s="51"/>
      <c r="L14" s="41"/>
      <c r="M14" s="48"/>
      <c r="N14" s="52"/>
      <c r="O14" s="52"/>
      <c r="P14" s="52"/>
      <c r="Q14" s="52"/>
      <c r="R14" s="52"/>
      <c r="S14" s="52"/>
      <c r="T14" s="52"/>
      <c r="U14" s="53"/>
    </row>
    <row r="15" spans="1:21" s="46" customFormat="1" ht="24.75" customHeight="1">
      <c r="A15" s="54" t="s">
        <v>27</v>
      </c>
      <c r="B15" s="55" t="s">
        <v>0</v>
      </c>
      <c r="C15" s="147"/>
      <c r="D15" s="44" t="s">
        <v>10</v>
      </c>
      <c r="E15" s="57">
        <v>2928</v>
      </c>
      <c r="F15" s="58" t="s">
        <v>28</v>
      </c>
      <c r="G15" s="42" t="s">
        <v>54</v>
      </c>
      <c r="H15" s="59">
        <f>C15*E15</f>
        <v>0</v>
      </c>
      <c r="I15" s="43"/>
      <c r="J15" s="43"/>
      <c r="K15" s="51"/>
      <c r="L15" s="41"/>
      <c r="M15" s="48" t="s">
        <v>38</v>
      </c>
      <c r="N15" s="43" t="s">
        <v>1</v>
      </c>
      <c r="O15" s="147"/>
      <c r="P15" s="60" t="s">
        <v>52</v>
      </c>
      <c r="Q15" s="57">
        <v>439.2</v>
      </c>
      <c r="R15" s="42" t="s">
        <v>39</v>
      </c>
      <c r="S15" s="42" t="s">
        <v>54</v>
      </c>
      <c r="T15" s="59">
        <f>O15*Q15</f>
        <v>0</v>
      </c>
      <c r="U15" s="61"/>
    </row>
    <row r="16" spans="1:21" s="46" customFormat="1" ht="24.75" customHeight="1">
      <c r="A16" s="54"/>
      <c r="B16" s="55"/>
      <c r="C16" s="147"/>
      <c r="D16" s="44" t="s">
        <v>10</v>
      </c>
      <c r="E16" s="57">
        <v>2400</v>
      </c>
      <c r="F16" s="58" t="s">
        <v>6</v>
      </c>
      <c r="G16" s="42" t="s">
        <v>54</v>
      </c>
      <c r="H16" s="59">
        <f>C16*E16</f>
        <v>0</v>
      </c>
      <c r="I16" s="43"/>
      <c r="J16" s="43"/>
      <c r="K16" s="51"/>
      <c r="L16" s="41"/>
      <c r="M16" s="48" t="s">
        <v>55</v>
      </c>
      <c r="N16" s="43" t="s">
        <v>1</v>
      </c>
      <c r="O16" s="147"/>
      <c r="P16" s="60" t="s">
        <v>52</v>
      </c>
      <c r="Q16" s="57">
        <v>360</v>
      </c>
      <c r="R16" s="58" t="s">
        <v>6</v>
      </c>
      <c r="S16" s="42" t="s">
        <v>54</v>
      </c>
      <c r="T16" s="59">
        <f>O16*Q16</f>
        <v>0</v>
      </c>
      <c r="U16" s="61"/>
    </row>
    <row r="17" spans="1:21" s="46" customFormat="1" ht="9.75" customHeight="1">
      <c r="A17" s="62"/>
      <c r="B17" s="63"/>
      <c r="C17" s="148"/>
      <c r="D17" s="44"/>
      <c r="E17" s="57"/>
      <c r="F17" s="58"/>
      <c r="G17" s="44"/>
      <c r="H17" s="64"/>
      <c r="I17" s="43"/>
      <c r="J17" s="43"/>
      <c r="K17" s="51"/>
      <c r="L17" s="41"/>
      <c r="M17" s="48"/>
      <c r="N17" s="43"/>
      <c r="O17" s="153"/>
      <c r="P17" s="44"/>
      <c r="Q17" s="44"/>
      <c r="R17" s="44"/>
      <c r="S17" s="44"/>
      <c r="T17" s="44"/>
      <c r="U17" s="45"/>
    </row>
    <row r="18" spans="1:34" s="46" customFormat="1" ht="24.75" customHeight="1">
      <c r="A18" s="65" t="s">
        <v>29</v>
      </c>
      <c r="B18" s="66" t="s">
        <v>0</v>
      </c>
      <c r="C18" s="149"/>
      <c r="D18" s="44" t="s">
        <v>10</v>
      </c>
      <c r="E18" s="57">
        <v>2440</v>
      </c>
      <c r="F18" s="58" t="s">
        <v>5</v>
      </c>
      <c r="G18" s="42" t="s">
        <v>54</v>
      </c>
      <c r="H18" s="68">
        <f>C18*E18</f>
        <v>0</v>
      </c>
      <c r="I18" s="69"/>
      <c r="J18" s="44"/>
      <c r="K18" s="45"/>
      <c r="L18" s="41"/>
      <c r="M18" s="48" t="s">
        <v>38</v>
      </c>
      <c r="N18" s="43" t="s">
        <v>1</v>
      </c>
      <c r="O18" s="147"/>
      <c r="P18" s="60" t="s">
        <v>52</v>
      </c>
      <c r="Q18" s="57">
        <v>658.8</v>
      </c>
      <c r="R18" s="42" t="s">
        <v>40</v>
      </c>
      <c r="S18" s="42" t="s">
        <v>54</v>
      </c>
      <c r="T18" s="59">
        <f>O18*Q18</f>
        <v>0</v>
      </c>
      <c r="U18" s="45"/>
      <c r="W18" s="52"/>
      <c r="X18" s="42"/>
      <c r="Y18" s="43"/>
      <c r="Z18" s="44"/>
      <c r="AA18" s="44"/>
      <c r="AB18" s="44"/>
      <c r="AC18" s="44"/>
      <c r="AD18" s="44"/>
      <c r="AE18" s="44"/>
      <c r="AF18" s="44"/>
      <c r="AG18" s="69"/>
      <c r="AH18" s="69"/>
    </row>
    <row r="19" spans="1:34" s="46" customFormat="1" ht="24.75" customHeight="1">
      <c r="A19" s="65"/>
      <c r="B19" s="66"/>
      <c r="C19" s="149"/>
      <c r="D19" s="44" t="s">
        <v>10</v>
      </c>
      <c r="E19" s="57">
        <v>2000</v>
      </c>
      <c r="F19" s="58" t="s">
        <v>6</v>
      </c>
      <c r="G19" s="42" t="s">
        <v>54</v>
      </c>
      <c r="H19" s="68">
        <f>C19*E19</f>
        <v>0</v>
      </c>
      <c r="I19" s="69"/>
      <c r="J19" s="57"/>
      <c r="K19" s="45"/>
      <c r="L19" s="41"/>
      <c r="M19" s="48" t="s">
        <v>56</v>
      </c>
      <c r="N19" s="43" t="s">
        <v>1</v>
      </c>
      <c r="O19" s="147"/>
      <c r="P19" s="60" t="s">
        <v>52</v>
      </c>
      <c r="Q19" s="57">
        <v>540</v>
      </c>
      <c r="R19" s="58" t="s">
        <v>6</v>
      </c>
      <c r="S19" s="42" t="s">
        <v>54</v>
      </c>
      <c r="T19" s="59">
        <f>O19*Q19</f>
        <v>0</v>
      </c>
      <c r="U19" s="45"/>
      <c r="W19" s="52"/>
      <c r="X19" s="42"/>
      <c r="Y19" s="43"/>
      <c r="Z19" s="44"/>
      <c r="AA19" s="44"/>
      <c r="AB19" s="44"/>
      <c r="AC19" s="44"/>
      <c r="AD19" s="44"/>
      <c r="AE19" s="44"/>
      <c r="AF19" s="44"/>
      <c r="AG19" s="69"/>
      <c r="AH19" s="69"/>
    </row>
    <row r="20" spans="1:34" s="46" customFormat="1" ht="7.5" customHeight="1">
      <c r="A20" s="70"/>
      <c r="B20" s="67"/>
      <c r="C20" s="149"/>
      <c r="D20" s="71"/>
      <c r="E20" s="59"/>
      <c r="F20" s="72"/>
      <c r="G20" s="71"/>
      <c r="H20" s="68"/>
      <c r="I20" s="73"/>
      <c r="J20" s="59"/>
      <c r="K20" s="74"/>
      <c r="L20" s="75"/>
      <c r="M20" s="76"/>
      <c r="N20" s="77"/>
      <c r="O20" s="147"/>
      <c r="P20" s="71"/>
      <c r="Q20" s="59"/>
      <c r="R20" s="72"/>
      <c r="S20" s="71"/>
      <c r="T20" s="59"/>
      <c r="U20" s="74"/>
      <c r="W20" s="52"/>
      <c r="X20" s="42"/>
      <c r="Y20" s="43"/>
      <c r="Z20" s="44"/>
      <c r="AA20" s="44"/>
      <c r="AB20" s="44"/>
      <c r="AC20" s="44"/>
      <c r="AD20" s="44"/>
      <c r="AE20" s="44"/>
      <c r="AF20" s="44"/>
      <c r="AG20" s="69"/>
      <c r="AH20" s="69"/>
    </row>
    <row r="21" spans="1:34" s="46" customFormat="1" ht="7.5" customHeight="1">
      <c r="A21" s="78"/>
      <c r="B21" s="63"/>
      <c r="C21" s="148"/>
      <c r="D21" s="44"/>
      <c r="E21" s="57"/>
      <c r="F21" s="58"/>
      <c r="G21" s="44"/>
      <c r="H21" s="64"/>
      <c r="I21" s="69"/>
      <c r="J21" s="57"/>
      <c r="K21" s="45"/>
      <c r="L21" s="41"/>
      <c r="M21" s="79"/>
      <c r="N21" s="79"/>
      <c r="O21" s="155"/>
      <c r="P21" s="79"/>
      <c r="Q21" s="79"/>
      <c r="R21" s="79"/>
      <c r="S21" s="79"/>
      <c r="T21" s="44"/>
      <c r="U21" s="45"/>
      <c r="W21" s="52"/>
      <c r="X21" s="42"/>
      <c r="Y21" s="43"/>
      <c r="Z21" s="44"/>
      <c r="AA21" s="44"/>
      <c r="AB21" s="44"/>
      <c r="AC21" s="44"/>
      <c r="AD21" s="44"/>
      <c r="AE21" s="44"/>
      <c r="AF21" s="44"/>
      <c r="AG21" s="69"/>
      <c r="AH21" s="69"/>
    </row>
    <row r="22" spans="1:21" s="46" customFormat="1" ht="24.75" customHeight="1">
      <c r="A22" s="54" t="s">
        <v>30</v>
      </c>
      <c r="B22" s="55" t="s">
        <v>0</v>
      </c>
      <c r="C22" s="147"/>
      <c r="D22" s="44" t="s">
        <v>10</v>
      </c>
      <c r="E22" s="57">
        <v>1220</v>
      </c>
      <c r="F22" s="58" t="s">
        <v>26</v>
      </c>
      <c r="G22" s="42" t="s">
        <v>54</v>
      </c>
      <c r="H22" s="59">
        <f>C22*E22</f>
        <v>0</v>
      </c>
      <c r="I22" s="43"/>
      <c r="J22" s="43"/>
      <c r="K22" s="51"/>
      <c r="L22" s="41"/>
      <c r="M22" s="48" t="s">
        <v>30</v>
      </c>
      <c r="N22" s="43" t="s">
        <v>1</v>
      </c>
      <c r="O22" s="147"/>
      <c r="P22" s="60" t="s">
        <v>52</v>
      </c>
      <c r="Q22" s="57">
        <v>183</v>
      </c>
      <c r="R22" s="42" t="s">
        <v>41</v>
      </c>
      <c r="S22" s="42" t="s">
        <v>54</v>
      </c>
      <c r="T22" s="59">
        <f>O22*Q22</f>
        <v>0</v>
      </c>
      <c r="U22" s="61"/>
    </row>
    <row r="23" spans="1:21" s="46" customFormat="1" ht="24.75" customHeight="1">
      <c r="A23" s="54"/>
      <c r="B23" s="55"/>
      <c r="C23" s="147"/>
      <c r="D23" s="44" t="s">
        <v>10</v>
      </c>
      <c r="E23" s="57">
        <v>1000</v>
      </c>
      <c r="F23" s="58" t="s">
        <v>6</v>
      </c>
      <c r="G23" s="42" t="s">
        <v>54</v>
      </c>
      <c r="H23" s="59">
        <f>C23*E23</f>
        <v>0</v>
      </c>
      <c r="I23" s="43"/>
      <c r="J23" s="43"/>
      <c r="K23" s="51"/>
      <c r="L23" s="41"/>
      <c r="M23" s="48" t="s">
        <v>57</v>
      </c>
      <c r="N23" s="43" t="s">
        <v>1</v>
      </c>
      <c r="O23" s="147"/>
      <c r="P23" s="60" t="s">
        <v>52</v>
      </c>
      <c r="Q23" s="57">
        <v>150</v>
      </c>
      <c r="R23" s="58" t="s">
        <v>6</v>
      </c>
      <c r="S23" s="42" t="s">
        <v>54</v>
      </c>
      <c r="T23" s="59">
        <f>O23*Q23</f>
        <v>0</v>
      </c>
      <c r="U23" s="61"/>
    </row>
    <row r="24" spans="1:34" s="46" customFormat="1" ht="7.5" customHeight="1">
      <c r="A24" s="70"/>
      <c r="B24" s="67"/>
      <c r="C24" s="149"/>
      <c r="D24" s="71"/>
      <c r="E24" s="59"/>
      <c r="F24" s="72"/>
      <c r="G24" s="71"/>
      <c r="H24" s="68"/>
      <c r="I24" s="73"/>
      <c r="J24" s="59"/>
      <c r="K24" s="74"/>
      <c r="L24" s="75"/>
      <c r="M24" s="76"/>
      <c r="N24" s="77"/>
      <c r="O24" s="147"/>
      <c r="P24" s="71"/>
      <c r="Q24" s="59"/>
      <c r="R24" s="72"/>
      <c r="S24" s="71"/>
      <c r="T24" s="59"/>
      <c r="U24" s="74"/>
      <c r="W24" s="52"/>
      <c r="X24" s="42"/>
      <c r="Y24" s="43"/>
      <c r="Z24" s="44"/>
      <c r="AA24" s="44"/>
      <c r="AB24" s="44"/>
      <c r="AC24" s="44"/>
      <c r="AD24" s="44"/>
      <c r="AE24" s="44"/>
      <c r="AF24" s="44"/>
      <c r="AG24" s="69"/>
      <c r="AH24" s="69"/>
    </row>
    <row r="25" spans="1:34" s="46" customFormat="1" ht="7.5" customHeight="1">
      <c r="A25" s="78"/>
      <c r="B25" s="63"/>
      <c r="C25" s="148"/>
      <c r="D25" s="44"/>
      <c r="E25" s="57"/>
      <c r="F25" s="58"/>
      <c r="G25" s="44"/>
      <c r="H25" s="64"/>
      <c r="I25" s="69"/>
      <c r="J25" s="57"/>
      <c r="K25" s="45"/>
      <c r="L25" s="41"/>
      <c r="M25" s="80"/>
      <c r="N25" s="79"/>
      <c r="O25" s="155"/>
      <c r="P25" s="79"/>
      <c r="Q25" s="79"/>
      <c r="R25" s="79"/>
      <c r="S25" s="79"/>
      <c r="T25" s="44"/>
      <c r="U25" s="45"/>
      <c r="W25" s="52"/>
      <c r="X25" s="42"/>
      <c r="Y25" s="43"/>
      <c r="Z25" s="44"/>
      <c r="AA25" s="44"/>
      <c r="AB25" s="44"/>
      <c r="AC25" s="44"/>
      <c r="AD25" s="44"/>
      <c r="AE25" s="44"/>
      <c r="AF25" s="44"/>
      <c r="AG25" s="69"/>
      <c r="AH25" s="69"/>
    </row>
    <row r="26" spans="1:21" s="46" customFormat="1" ht="24.75" customHeight="1">
      <c r="A26" s="54" t="s">
        <v>31</v>
      </c>
      <c r="B26" s="55" t="s">
        <v>0</v>
      </c>
      <c r="C26" s="147"/>
      <c r="D26" s="44" t="s">
        <v>10</v>
      </c>
      <c r="E26" s="57">
        <v>1830</v>
      </c>
      <c r="F26" s="58" t="s">
        <v>32</v>
      </c>
      <c r="G26" s="42" t="s">
        <v>54</v>
      </c>
      <c r="H26" s="59">
        <f>C26*E26</f>
        <v>0</v>
      </c>
      <c r="I26" s="43"/>
      <c r="J26" s="43"/>
      <c r="K26" s="51"/>
      <c r="L26" s="41"/>
      <c r="M26" s="48" t="s">
        <v>31</v>
      </c>
      <c r="N26" s="43" t="s">
        <v>1</v>
      </c>
      <c r="O26" s="147"/>
      <c r="P26" s="60" t="s">
        <v>52</v>
      </c>
      <c r="Q26" s="57">
        <v>439.2</v>
      </c>
      <c r="R26" s="42" t="s">
        <v>39</v>
      </c>
      <c r="S26" s="42" t="s">
        <v>54</v>
      </c>
      <c r="T26" s="59">
        <f>O26*Q26</f>
        <v>0</v>
      </c>
      <c r="U26" s="61"/>
    </row>
    <row r="27" spans="1:21" s="46" customFormat="1" ht="24.75" customHeight="1">
      <c r="A27" s="54"/>
      <c r="B27" s="55"/>
      <c r="C27" s="147"/>
      <c r="D27" s="44" t="s">
        <v>10</v>
      </c>
      <c r="E27" s="57">
        <v>1500</v>
      </c>
      <c r="F27" s="58" t="s">
        <v>6</v>
      </c>
      <c r="G27" s="42" t="s">
        <v>54</v>
      </c>
      <c r="H27" s="59">
        <f>C27*E27</f>
        <v>0</v>
      </c>
      <c r="I27" s="43"/>
      <c r="J27" s="43"/>
      <c r="K27" s="51"/>
      <c r="L27" s="41"/>
      <c r="M27" s="48" t="s">
        <v>55</v>
      </c>
      <c r="N27" s="43" t="s">
        <v>1</v>
      </c>
      <c r="O27" s="147"/>
      <c r="P27" s="60" t="s">
        <v>52</v>
      </c>
      <c r="Q27" s="57">
        <v>360</v>
      </c>
      <c r="R27" s="58" t="s">
        <v>6</v>
      </c>
      <c r="S27" s="42" t="s">
        <v>54</v>
      </c>
      <c r="T27" s="59">
        <f>O27*Q27</f>
        <v>0</v>
      </c>
      <c r="U27" s="61"/>
    </row>
    <row r="28" spans="1:34" s="46" customFormat="1" ht="7.5" customHeight="1">
      <c r="A28" s="70"/>
      <c r="B28" s="67"/>
      <c r="C28" s="149"/>
      <c r="D28" s="71"/>
      <c r="E28" s="59"/>
      <c r="F28" s="72"/>
      <c r="G28" s="71"/>
      <c r="H28" s="68"/>
      <c r="I28" s="73"/>
      <c r="J28" s="59"/>
      <c r="K28" s="74"/>
      <c r="L28" s="75"/>
      <c r="M28" s="76"/>
      <c r="N28" s="77"/>
      <c r="O28" s="147"/>
      <c r="P28" s="71"/>
      <c r="Q28" s="59"/>
      <c r="R28" s="72"/>
      <c r="S28" s="71"/>
      <c r="T28" s="59"/>
      <c r="U28" s="74"/>
      <c r="W28" s="52"/>
      <c r="X28" s="42"/>
      <c r="Y28" s="43"/>
      <c r="Z28" s="44"/>
      <c r="AA28" s="44"/>
      <c r="AB28" s="44"/>
      <c r="AC28" s="44"/>
      <c r="AD28" s="44"/>
      <c r="AE28" s="44"/>
      <c r="AF28" s="44"/>
      <c r="AG28" s="69"/>
      <c r="AH28" s="69"/>
    </row>
    <row r="29" spans="1:34" s="46" customFormat="1" ht="7.5" customHeight="1">
      <c r="A29" s="78"/>
      <c r="B29" s="63"/>
      <c r="C29" s="148"/>
      <c r="D29" s="44"/>
      <c r="E29" s="57"/>
      <c r="F29" s="58"/>
      <c r="G29" s="44"/>
      <c r="H29" s="64"/>
      <c r="I29" s="69"/>
      <c r="J29" s="57"/>
      <c r="K29" s="45"/>
      <c r="L29" s="41"/>
      <c r="M29" s="79"/>
      <c r="N29" s="79"/>
      <c r="O29" s="155"/>
      <c r="P29" s="79"/>
      <c r="Q29" s="79"/>
      <c r="R29" s="79"/>
      <c r="S29" s="79"/>
      <c r="T29" s="44"/>
      <c r="U29" s="45"/>
      <c r="W29" s="52"/>
      <c r="X29" s="42"/>
      <c r="Y29" s="43"/>
      <c r="Z29" s="44"/>
      <c r="AA29" s="44"/>
      <c r="AB29" s="44"/>
      <c r="AC29" s="44"/>
      <c r="AD29" s="44"/>
      <c r="AE29" s="44"/>
      <c r="AF29" s="44"/>
      <c r="AG29" s="69"/>
      <c r="AH29" s="69"/>
    </row>
    <row r="30" spans="1:23" s="16" customFormat="1" ht="24.75" customHeight="1">
      <c r="A30" s="81" t="s">
        <v>42</v>
      </c>
      <c r="B30" s="82" t="s">
        <v>0</v>
      </c>
      <c r="C30" s="150"/>
      <c r="D30" s="44" t="s">
        <v>10</v>
      </c>
      <c r="E30" s="83">
        <v>1220</v>
      </c>
      <c r="F30" s="84" t="s">
        <v>26</v>
      </c>
      <c r="G30" s="42" t="s">
        <v>54</v>
      </c>
      <c r="H30" s="85">
        <f>C30*E30</f>
        <v>0</v>
      </c>
      <c r="I30" s="8"/>
      <c r="J30" s="8"/>
      <c r="K30" s="86"/>
      <c r="L30" s="29"/>
      <c r="M30" s="87" t="s">
        <v>42</v>
      </c>
      <c r="N30" s="43" t="s">
        <v>1</v>
      </c>
      <c r="O30" s="147"/>
      <c r="P30" s="60" t="s">
        <v>52</v>
      </c>
      <c r="Q30" s="57">
        <v>183</v>
      </c>
      <c r="R30" s="42" t="s">
        <v>41</v>
      </c>
      <c r="S30" s="42" t="s">
        <v>54</v>
      </c>
      <c r="T30" s="59">
        <f>O30*Q30</f>
        <v>0</v>
      </c>
      <c r="U30" s="86"/>
      <c r="V30" s="8"/>
      <c r="W30" s="8"/>
    </row>
    <row r="31" spans="1:21" s="16" customFormat="1" ht="24.75" customHeight="1">
      <c r="A31" s="88"/>
      <c r="B31" s="82"/>
      <c r="C31" s="150"/>
      <c r="D31" s="44" t="s">
        <v>10</v>
      </c>
      <c r="E31" s="83">
        <v>1000</v>
      </c>
      <c r="F31" s="84" t="s">
        <v>6</v>
      </c>
      <c r="G31" s="42" t="s">
        <v>54</v>
      </c>
      <c r="H31" s="85">
        <f>C31*E31</f>
        <v>0</v>
      </c>
      <c r="I31" s="89"/>
      <c r="J31" s="89"/>
      <c r="K31" s="28"/>
      <c r="L31" s="29"/>
      <c r="M31" s="90" t="s">
        <v>57</v>
      </c>
      <c r="N31" s="43" t="s">
        <v>1</v>
      </c>
      <c r="O31" s="147"/>
      <c r="P31" s="60" t="s">
        <v>52</v>
      </c>
      <c r="Q31" s="57">
        <v>150</v>
      </c>
      <c r="R31" s="58" t="s">
        <v>6</v>
      </c>
      <c r="S31" s="42" t="s">
        <v>54</v>
      </c>
      <c r="T31" s="59">
        <f>O31*Q31</f>
        <v>0</v>
      </c>
      <c r="U31" s="86"/>
    </row>
    <row r="32" spans="1:34" s="16" customFormat="1" ht="9.75" customHeight="1">
      <c r="A32" s="91"/>
      <c r="B32" s="13"/>
      <c r="C32" s="151"/>
      <c r="D32" s="92"/>
      <c r="E32" s="83"/>
      <c r="F32" s="84"/>
      <c r="G32" s="92"/>
      <c r="H32" s="93"/>
      <c r="I32" s="8"/>
      <c r="J32" s="57"/>
      <c r="K32" s="86"/>
      <c r="L32" s="29"/>
      <c r="M32" s="94"/>
      <c r="N32" s="94"/>
      <c r="O32" s="156"/>
      <c r="P32" s="94"/>
      <c r="Q32" s="94"/>
      <c r="R32" s="94"/>
      <c r="S32" s="94"/>
      <c r="T32" s="92"/>
      <c r="U32" s="86"/>
      <c r="W32" s="95"/>
      <c r="X32" s="9"/>
      <c r="Y32" s="89"/>
      <c r="Z32" s="92"/>
      <c r="AA32" s="92"/>
      <c r="AB32" s="92"/>
      <c r="AC32" s="92"/>
      <c r="AD32" s="92"/>
      <c r="AE32" s="92"/>
      <c r="AF32" s="92"/>
      <c r="AG32" s="8"/>
      <c r="AH32" s="8"/>
    </row>
    <row r="33" spans="1:23" s="16" customFormat="1" ht="24.75" customHeight="1">
      <c r="A33" s="81" t="s">
        <v>36</v>
      </c>
      <c r="B33" s="82" t="s">
        <v>0</v>
      </c>
      <c r="C33" s="150"/>
      <c r="D33" s="44" t="s">
        <v>10</v>
      </c>
      <c r="E33" s="83">
        <v>976</v>
      </c>
      <c r="F33" s="84" t="s">
        <v>37</v>
      </c>
      <c r="G33" s="42" t="s">
        <v>54</v>
      </c>
      <c r="H33" s="85">
        <f>C33*E33</f>
        <v>0</v>
      </c>
      <c r="I33" s="8"/>
      <c r="J33" s="8"/>
      <c r="K33" s="86"/>
      <c r="L33" s="29"/>
      <c r="M33" s="87" t="s">
        <v>36</v>
      </c>
      <c r="N33" s="43" t="s">
        <v>1</v>
      </c>
      <c r="O33" s="147"/>
      <c r="P33" s="60" t="s">
        <v>52</v>
      </c>
      <c r="Q33" s="57">
        <v>183</v>
      </c>
      <c r="R33" s="42" t="s">
        <v>41</v>
      </c>
      <c r="S33" s="42" t="s">
        <v>54</v>
      </c>
      <c r="T33" s="59">
        <f>O33*Q33</f>
        <v>0</v>
      </c>
      <c r="U33" s="86"/>
      <c r="V33" s="8"/>
      <c r="W33" s="8"/>
    </row>
    <row r="34" spans="1:21" s="16" customFormat="1" ht="24.75" customHeight="1">
      <c r="A34" s="88"/>
      <c r="B34" s="82"/>
      <c r="C34" s="150"/>
      <c r="D34" s="44" t="s">
        <v>10</v>
      </c>
      <c r="E34" s="83">
        <v>800</v>
      </c>
      <c r="F34" s="84" t="s">
        <v>6</v>
      </c>
      <c r="G34" s="42" t="s">
        <v>54</v>
      </c>
      <c r="H34" s="85">
        <f>C34*E34</f>
        <v>0</v>
      </c>
      <c r="I34" s="89"/>
      <c r="J34" s="89"/>
      <c r="K34" s="28"/>
      <c r="L34" s="29"/>
      <c r="M34" s="90" t="s">
        <v>57</v>
      </c>
      <c r="N34" s="43" t="s">
        <v>1</v>
      </c>
      <c r="O34" s="147"/>
      <c r="P34" s="60" t="s">
        <v>52</v>
      </c>
      <c r="Q34" s="57">
        <v>150</v>
      </c>
      <c r="R34" s="58" t="s">
        <v>6</v>
      </c>
      <c r="S34" s="42" t="s">
        <v>54</v>
      </c>
      <c r="T34" s="59">
        <f>O34*Q34</f>
        <v>0</v>
      </c>
      <c r="U34" s="86"/>
    </row>
    <row r="35" spans="1:34" s="46" customFormat="1" ht="7.5" customHeight="1">
      <c r="A35" s="70"/>
      <c r="B35" s="67"/>
      <c r="C35" s="149"/>
      <c r="D35" s="71"/>
      <c r="E35" s="59"/>
      <c r="F35" s="72"/>
      <c r="G35" s="71"/>
      <c r="H35" s="68"/>
      <c r="I35" s="73"/>
      <c r="J35" s="59"/>
      <c r="K35" s="74"/>
      <c r="L35" s="75"/>
      <c r="M35" s="76"/>
      <c r="N35" s="77"/>
      <c r="O35" s="56"/>
      <c r="P35" s="71"/>
      <c r="Q35" s="59"/>
      <c r="R35" s="72"/>
      <c r="S35" s="71"/>
      <c r="T35" s="59"/>
      <c r="U35" s="74"/>
      <c r="W35" s="52"/>
      <c r="X35" s="42"/>
      <c r="Y35" s="43"/>
      <c r="Z35" s="44"/>
      <c r="AA35" s="44"/>
      <c r="AB35" s="44"/>
      <c r="AC35" s="44"/>
      <c r="AD35" s="44"/>
      <c r="AE35" s="44"/>
      <c r="AF35" s="44"/>
      <c r="AG35" s="69"/>
      <c r="AH35" s="69"/>
    </row>
    <row r="36" spans="1:34" s="46" customFormat="1" ht="7.5" customHeight="1">
      <c r="A36" s="78"/>
      <c r="B36" s="63"/>
      <c r="C36" s="148"/>
      <c r="D36" s="44"/>
      <c r="E36" s="57"/>
      <c r="F36" s="58"/>
      <c r="G36" s="44"/>
      <c r="H36" s="64"/>
      <c r="I36" s="69"/>
      <c r="J36" s="57"/>
      <c r="K36" s="45"/>
      <c r="L36" s="41"/>
      <c r="M36" s="79"/>
      <c r="N36" s="79"/>
      <c r="O36" s="79"/>
      <c r="P36" s="79"/>
      <c r="Q36" s="79"/>
      <c r="R36" s="79"/>
      <c r="S36" s="79"/>
      <c r="T36" s="44"/>
      <c r="U36" s="45"/>
      <c r="W36" s="52"/>
      <c r="X36" s="42"/>
      <c r="Y36" s="43"/>
      <c r="Z36" s="44"/>
      <c r="AA36" s="44"/>
      <c r="AB36" s="44"/>
      <c r="AC36" s="44"/>
      <c r="AD36" s="44"/>
      <c r="AE36" s="44"/>
      <c r="AF36" s="44"/>
      <c r="AG36" s="69"/>
      <c r="AH36" s="69"/>
    </row>
    <row r="37" spans="1:34" s="46" customFormat="1" ht="19.5" customHeight="1">
      <c r="A37" s="54" t="s">
        <v>33</v>
      </c>
      <c r="B37" s="66" t="s">
        <v>0</v>
      </c>
      <c r="C37" s="149"/>
      <c r="D37" s="44" t="s">
        <v>10</v>
      </c>
      <c r="E37" s="57">
        <v>1903.2</v>
      </c>
      <c r="F37" s="58" t="s">
        <v>34</v>
      </c>
      <c r="G37" s="42" t="s">
        <v>54</v>
      </c>
      <c r="H37" s="68">
        <f>C37*E37</f>
        <v>0</v>
      </c>
      <c r="I37" s="69"/>
      <c r="J37" s="44"/>
      <c r="K37" s="45"/>
      <c r="L37" s="41"/>
      <c r="M37" s="96" t="s">
        <v>33</v>
      </c>
      <c r="N37" s="96"/>
      <c r="O37" s="96"/>
      <c r="P37" s="97" t="s">
        <v>53</v>
      </c>
      <c r="Q37" s="98"/>
      <c r="R37" s="98"/>
      <c r="S37" s="98"/>
      <c r="T37" s="57"/>
      <c r="U37" s="45"/>
      <c r="W37" s="52"/>
      <c r="X37" s="42"/>
      <c r="Y37" s="43"/>
      <c r="Z37" s="44"/>
      <c r="AA37" s="44"/>
      <c r="AB37" s="44"/>
      <c r="AC37" s="44"/>
      <c r="AD37" s="44"/>
      <c r="AE37" s="44"/>
      <c r="AF37" s="44"/>
      <c r="AG37" s="69"/>
      <c r="AH37" s="69"/>
    </row>
    <row r="38" spans="1:34" s="46" customFormat="1" ht="24.75" customHeight="1">
      <c r="A38" s="54"/>
      <c r="B38" s="66"/>
      <c r="C38" s="152"/>
      <c r="D38" s="44" t="s">
        <v>10</v>
      </c>
      <c r="E38" s="57">
        <v>1560</v>
      </c>
      <c r="F38" s="58" t="s">
        <v>6</v>
      </c>
      <c r="G38" s="42" t="s">
        <v>54</v>
      </c>
      <c r="H38" s="68">
        <f>C38*E38</f>
        <v>0</v>
      </c>
      <c r="I38" s="69"/>
      <c r="J38" s="57"/>
      <c r="K38" s="45"/>
      <c r="L38" s="41"/>
      <c r="M38" s="96"/>
      <c r="N38" s="96"/>
      <c r="O38" s="96"/>
      <c r="P38" s="98"/>
      <c r="Q38" s="98"/>
      <c r="R38" s="98"/>
      <c r="S38" s="98"/>
      <c r="T38" s="57"/>
      <c r="U38" s="45"/>
      <c r="W38" s="52"/>
      <c r="X38" s="42"/>
      <c r="Y38" s="43"/>
      <c r="Z38" s="44"/>
      <c r="AA38" s="44"/>
      <c r="AB38" s="44"/>
      <c r="AC38" s="44"/>
      <c r="AD38" s="44"/>
      <c r="AE38" s="44"/>
      <c r="AF38" s="44"/>
      <c r="AG38" s="69"/>
      <c r="AH38" s="69"/>
    </row>
    <row r="39" spans="1:34" s="46" customFormat="1" ht="9.75" customHeight="1">
      <c r="A39" s="78"/>
      <c r="B39" s="63"/>
      <c r="C39" s="148"/>
      <c r="D39" s="44"/>
      <c r="E39" s="57"/>
      <c r="F39" s="58"/>
      <c r="G39" s="44"/>
      <c r="H39" s="64"/>
      <c r="I39" s="69"/>
      <c r="J39" s="57"/>
      <c r="K39" s="45"/>
      <c r="L39" s="41"/>
      <c r="M39" s="42"/>
      <c r="N39" s="79"/>
      <c r="O39" s="79"/>
      <c r="P39" s="79"/>
      <c r="Q39" s="79"/>
      <c r="R39" s="79"/>
      <c r="S39" s="79"/>
      <c r="T39" s="44"/>
      <c r="U39" s="45"/>
      <c r="W39" s="52"/>
      <c r="X39" s="42"/>
      <c r="Y39" s="43"/>
      <c r="Z39" s="44"/>
      <c r="AA39" s="44"/>
      <c r="AB39" s="44"/>
      <c r="AC39" s="44"/>
      <c r="AD39" s="44"/>
      <c r="AE39" s="44"/>
      <c r="AF39" s="44"/>
      <c r="AG39" s="69"/>
      <c r="AH39" s="69"/>
    </row>
    <row r="40" spans="1:23" s="46" customFormat="1" ht="24.75" customHeight="1">
      <c r="A40" s="65" t="s">
        <v>35</v>
      </c>
      <c r="B40" s="66" t="s">
        <v>0</v>
      </c>
      <c r="C40" s="149"/>
      <c r="D40" s="44" t="s">
        <v>10</v>
      </c>
      <c r="E40" s="57">
        <v>1220</v>
      </c>
      <c r="F40" s="58" t="s">
        <v>26</v>
      </c>
      <c r="G40" s="42" t="s">
        <v>54</v>
      </c>
      <c r="H40" s="68">
        <f>C40*E40</f>
        <v>0</v>
      </c>
      <c r="I40" s="69"/>
      <c r="J40" s="69"/>
      <c r="K40" s="45"/>
      <c r="L40" s="41"/>
      <c r="M40" s="99" t="s">
        <v>43</v>
      </c>
      <c r="N40" s="99"/>
      <c r="O40" s="99"/>
      <c r="P40" s="97" t="s">
        <v>53</v>
      </c>
      <c r="Q40" s="98"/>
      <c r="R40" s="98"/>
      <c r="S40" s="98"/>
      <c r="T40" s="57"/>
      <c r="U40" s="45"/>
      <c r="V40" s="69"/>
      <c r="W40" s="69"/>
    </row>
    <row r="41" spans="1:21" s="46" customFormat="1" ht="24.75" customHeight="1">
      <c r="A41" s="54"/>
      <c r="B41" s="66"/>
      <c r="C41" s="149"/>
      <c r="D41" s="44" t="s">
        <v>10</v>
      </c>
      <c r="E41" s="57">
        <v>1000</v>
      </c>
      <c r="F41" s="58" t="s">
        <v>6</v>
      </c>
      <c r="G41" s="42" t="s">
        <v>54</v>
      </c>
      <c r="H41" s="68">
        <f>C41*E41</f>
        <v>0</v>
      </c>
      <c r="I41" s="43"/>
      <c r="J41" s="43"/>
      <c r="K41" s="51"/>
      <c r="L41" s="41"/>
      <c r="M41" s="99"/>
      <c r="N41" s="99"/>
      <c r="O41" s="99"/>
      <c r="P41" s="98"/>
      <c r="Q41" s="98"/>
      <c r="R41" s="98"/>
      <c r="S41" s="98"/>
      <c r="T41" s="57"/>
      <c r="U41" s="45"/>
    </row>
    <row r="42" spans="1:34" s="46" customFormat="1" ht="7.5" customHeight="1">
      <c r="A42" s="70"/>
      <c r="B42" s="67"/>
      <c r="C42" s="67"/>
      <c r="D42" s="71"/>
      <c r="E42" s="59"/>
      <c r="F42" s="72"/>
      <c r="G42" s="71"/>
      <c r="H42" s="68"/>
      <c r="I42" s="73"/>
      <c r="J42" s="59"/>
      <c r="K42" s="74"/>
      <c r="L42" s="75"/>
      <c r="M42" s="76"/>
      <c r="N42" s="77"/>
      <c r="O42" s="56"/>
      <c r="P42" s="71"/>
      <c r="Q42" s="59"/>
      <c r="R42" s="72"/>
      <c r="S42" s="71"/>
      <c r="T42" s="59"/>
      <c r="U42" s="74"/>
      <c r="W42" s="52"/>
      <c r="X42" s="42"/>
      <c r="Y42" s="43"/>
      <c r="Z42" s="44"/>
      <c r="AA42" s="44"/>
      <c r="AB42" s="44"/>
      <c r="AC42" s="44"/>
      <c r="AD42" s="44"/>
      <c r="AE42" s="44"/>
      <c r="AF42" s="44"/>
      <c r="AG42" s="69"/>
      <c r="AH42" s="69"/>
    </row>
    <row r="43" spans="1:34" s="46" customFormat="1" ht="7.5" customHeight="1">
      <c r="A43" s="78"/>
      <c r="B43" s="63"/>
      <c r="C43" s="63"/>
      <c r="D43" s="44"/>
      <c r="E43" s="57"/>
      <c r="F43" s="58"/>
      <c r="G43" s="44"/>
      <c r="H43" s="64"/>
      <c r="I43" s="69"/>
      <c r="J43" s="57"/>
      <c r="K43" s="45"/>
      <c r="L43" s="41"/>
      <c r="M43" s="79"/>
      <c r="N43" s="79"/>
      <c r="O43" s="79"/>
      <c r="P43" s="79"/>
      <c r="Q43" s="79"/>
      <c r="R43" s="79"/>
      <c r="S43" s="79"/>
      <c r="T43" s="44"/>
      <c r="U43" s="45"/>
      <c r="W43" s="52"/>
      <c r="X43" s="42"/>
      <c r="Y43" s="43"/>
      <c r="Z43" s="44"/>
      <c r="AA43" s="44"/>
      <c r="AB43" s="44"/>
      <c r="AC43" s="44"/>
      <c r="AD43" s="44"/>
      <c r="AE43" s="44"/>
      <c r="AF43" s="44"/>
      <c r="AG43" s="69"/>
      <c r="AH43" s="69"/>
    </row>
    <row r="44" spans="1:21" ht="19.5" customHeight="1">
      <c r="A44" s="100"/>
      <c r="B44" s="8"/>
      <c r="C44" s="13"/>
      <c r="D44" s="101" t="s">
        <v>11</v>
      </c>
      <c r="E44" s="101"/>
      <c r="F44" s="101"/>
      <c r="G44" s="102"/>
      <c r="H44" s="103">
        <f>SUM(H15:H43)</f>
        <v>0</v>
      </c>
      <c r="I44" s="92"/>
      <c r="J44" s="92"/>
      <c r="K44" s="86"/>
      <c r="L44" s="100"/>
      <c r="N44" s="92"/>
      <c r="O44" s="92"/>
      <c r="P44" s="101" t="s">
        <v>18</v>
      </c>
      <c r="Q44" s="101"/>
      <c r="R44" s="101"/>
      <c r="S44" s="101"/>
      <c r="T44" s="103">
        <f>SUM(T15:T43)</f>
        <v>0</v>
      </c>
      <c r="U44" s="86"/>
    </row>
    <row r="45" spans="1:21" s="16" customFormat="1" ht="9" customHeight="1" thickBot="1">
      <c r="A45" s="104"/>
      <c r="B45" s="13"/>
      <c r="C45" s="13"/>
      <c r="D45" s="8"/>
      <c r="E45" s="8"/>
      <c r="F45" s="13"/>
      <c r="G45" s="8"/>
      <c r="H45" s="8"/>
      <c r="I45" s="8"/>
      <c r="J45" s="8"/>
      <c r="K45" s="86"/>
      <c r="L45" s="29"/>
      <c r="M45" s="9"/>
      <c r="N45" s="89"/>
      <c r="O45" s="92"/>
      <c r="P45" s="92"/>
      <c r="Q45" s="92"/>
      <c r="R45" s="92"/>
      <c r="S45" s="92"/>
      <c r="T45" s="92"/>
      <c r="U45" s="86"/>
    </row>
    <row r="46" spans="1:21" s="108" customFormat="1" ht="12.75">
      <c r="A46" s="105"/>
      <c r="B46" s="106"/>
      <c r="C46" s="21"/>
      <c r="D46" s="106"/>
      <c r="E46" s="106"/>
      <c r="F46" s="21"/>
      <c r="G46" s="106"/>
      <c r="H46" s="106"/>
      <c r="I46" s="106"/>
      <c r="J46" s="106"/>
      <c r="K46" s="107"/>
      <c r="L46" s="106"/>
      <c r="M46" s="21"/>
      <c r="N46" s="106"/>
      <c r="O46" s="106"/>
      <c r="P46" s="106"/>
      <c r="Q46" s="106"/>
      <c r="R46" s="106"/>
      <c r="S46" s="106"/>
      <c r="T46" s="106"/>
      <c r="U46" s="107"/>
    </row>
    <row r="47" spans="1:21" ht="19.5" customHeight="1">
      <c r="A47" s="100"/>
      <c r="B47" s="8"/>
      <c r="C47" s="151"/>
      <c r="D47" s="157"/>
      <c r="E47" s="157"/>
      <c r="F47" s="157"/>
      <c r="G47" s="157"/>
      <c r="H47" s="158"/>
      <c r="I47" s="154"/>
      <c r="J47" s="154"/>
      <c r="K47" s="86"/>
      <c r="M47" s="109" t="s">
        <v>59</v>
      </c>
      <c r="N47" s="109"/>
      <c r="O47" s="109"/>
      <c r="P47" s="109"/>
      <c r="Q47" s="109"/>
      <c r="R47" s="109"/>
      <c r="S47" s="109"/>
      <c r="T47" s="109"/>
      <c r="U47" s="86"/>
    </row>
    <row r="48" spans="1:21" ht="19.5" customHeight="1">
      <c r="A48" s="110" t="s">
        <v>12</v>
      </c>
      <c r="B48" s="8"/>
      <c r="C48" s="150"/>
      <c r="D48" s="159"/>
      <c r="E48" s="159"/>
      <c r="F48" s="150"/>
      <c r="G48" s="159"/>
      <c r="H48" s="159"/>
      <c r="I48" s="159"/>
      <c r="J48" s="159"/>
      <c r="K48" s="86"/>
      <c r="M48" s="90" t="s">
        <v>2</v>
      </c>
      <c r="N48" s="8"/>
      <c r="O48" s="8"/>
      <c r="P48" s="8"/>
      <c r="Q48" s="8"/>
      <c r="R48" s="8"/>
      <c r="S48" s="8"/>
      <c r="T48" s="8"/>
      <c r="U48" s="86"/>
    </row>
    <row r="49" spans="1:21" ht="19.5" customHeight="1">
      <c r="A49" s="100"/>
      <c r="B49" s="8"/>
      <c r="C49" s="151"/>
      <c r="D49" s="160"/>
      <c r="E49" s="160"/>
      <c r="F49" s="151"/>
      <c r="G49" s="160"/>
      <c r="H49" s="160"/>
      <c r="I49" s="160"/>
      <c r="J49" s="160"/>
      <c r="K49" s="86"/>
      <c r="M49" s="111" t="s">
        <v>3</v>
      </c>
      <c r="N49" s="112" t="s">
        <v>1</v>
      </c>
      <c r="O49" s="67"/>
      <c r="P49" s="42" t="s">
        <v>60</v>
      </c>
      <c r="Q49" s="64">
        <v>1220</v>
      </c>
      <c r="R49" s="42" t="s">
        <v>26</v>
      </c>
      <c r="S49" s="42" t="s">
        <v>54</v>
      </c>
      <c r="T49" s="68">
        <f>O49*Q49</f>
        <v>0</v>
      </c>
      <c r="U49" s="86"/>
    </row>
    <row r="50" spans="1:21" ht="19.5" customHeight="1">
      <c r="A50" s="100"/>
      <c r="B50" s="8"/>
      <c r="C50" s="150"/>
      <c r="D50" s="159"/>
      <c r="E50" s="159"/>
      <c r="F50" s="150"/>
      <c r="G50" s="159"/>
      <c r="H50" s="159"/>
      <c r="I50" s="159"/>
      <c r="J50" s="159"/>
      <c r="K50" s="86"/>
      <c r="M50" s="113" t="s">
        <v>3</v>
      </c>
      <c r="N50" s="114" t="s">
        <v>1</v>
      </c>
      <c r="O50" s="11"/>
      <c r="P50" s="42" t="s">
        <v>60</v>
      </c>
      <c r="Q50" s="93">
        <v>1000</v>
      </c>
      <c r="R50" s="58" t="s">
        <v>6</v>
      </c>
      <c r="S50" s="42" t="s">
        <v>54</v>
      </c>
      <c r="T50" s="85">
        <f>O50*Q50</f>
        <v>0</v>
      </c>
      <c r="U50" s="31"/>
    </row>
    <row r="51" spans="1:21" ht="13.5" thickBot="1">
      <c r="A51" s="100"/>
      <c r="B51" s="8"/>
      <c r="C51" s="13"/>
      <c r="D51" s="8"/>
      <c r="E51" s="8"/>
      <c r="F51" s="13"/>
      <c r="G51" s="8"/>
      <c r="H51" s="8"/>
      <c r="I51" s="8"/>
      <c r="J51" s="8"/>
      <c r="K51" s="86"/>
      <c r="M51" s="90"/>
      <c r="N51" s="8"/>
      <c r="O51" s="8"/>
      <c r="P51" s="8"/>
      <c r="Q51" s="8"/>
      <c r="R51" s="8"/>
      <c r="S51" s="8"/>
      <c r="T51" s="8"/>
      <c r="U51" s="86"/>
    </row>
    <row r="52" spans="1:21" ht="19.5" customHeight="1">
      <c r="A52" s="115"/>
      <c r="B52" s="116"/>
      <c r="C52" s="117"/>
      <c r="D52" s="116"/>
      <c r="E52" s="116"/>
      <c r="F52" s="117"/>
      <c r="G52" s="116"/>
      <c r="H52" s="116"/>
      <c r="I52" s="116"/>
      <c r="J52" s="116"/>
      <c r="K52" s="118"/>
      <c r="M52" s="111" t="s">
        <v>44</v>
      </c>
      <c r="N52" s="112" t="s">
        <v>1</v>
      </c>
      <c r="O52" s="67"/>
      <c r="P52" s="42" t="s">
        <v>60</v>
      </c>
      <c r="Q52" s="64">
        <v>854</v>
      </c>
      <c r="R52" s="42" t="s">
        <v>49</v>
      </c>
      <c r="S52" s="42" t="s">
        <v>54</v>
      </c>
      <c r="T52" s="68">
        <f>O52*Q52</f>
        <v>0</v>
      </c>
      <c r="U52" s="119"/>
    </row>
    <row r="53" spans="1:21" ht="19.5" customHeight="1">
      <c r="A53" s="29" t="s">
        <v>13</v>
      </c>
      <c r="B53" s="8"/>
      <c r="C53" s="13"/>
      <c r="D53" s="159"/>
      <c r="E53" s="159"/>
      <c r="F53" s="159"/>
      <c r="G53" s="161"/>
      <c r="H53" s="159"/>
      <c r="I53" s="159"/>
      <c r="J53" s="159"/>
      <c r="K53" s="86"/>
      <c r="M53" s="113" t="s">
        <v>44</v>
      </c>
      <c r="N53" s="114" t="s">
        <v>1</v>
      </c>
      <c r="O53" s="11"/>
      <c r="P53" s="42" t="s">
        <v>60</v>
      </c>
      <c r="Q53" s="93">
        <v>700</v>
      </c>
      <c r="R53" s="58" t="s">
        <v>6</v>
      </c>
      <c r="S53" s="42" t="s">
        <v>54</v>
      </c>
      <c r="T53" s="85">
        <f>O53*Q53</f>
        <v>0</v>
      </c>
      <c r="U53" s="86"/>
    </row>
    <row r="54" spans="1:21" ht="12.75" customHeight="1">
      <c r="A54" s="100"/>
      <c r="B54" s="8"/>
      <c r="C54" s="13"/>
      <c r="D54" s="8"/>
      <c r="E54" s="8"/>
      <c r="F54" s="13"/>
      <c r="G54" s="8"/>
      <c r="H54" s="8"/>
      <c r="I54" s="8"/>
      <c r="J54" s="8"/>
      <c r="K54" s="86"/>
      <c r="M54" s="113"/>
      <c r="N54" s="114"/>
      <c r="O54" s="13"/>
      <c r="P54" s="92"/>
      <c r="Q54" s="93"/>
      <c r="R54" s="58"/>
      <c r="S54" s="92"/>
      <c r="T54" s="93"/>
      <c r="U54" s="86"/>
    </row>
    <row r="55" spans="1:21" ht="19.5" customHeight="1">
      <c r="A55" s="120" t="s">
        <v>48</v>
      </c>
      <c r="B55" s="13"/>
      <c r="C55" s="13"/>
      <c r="D55" s="13"/>
      <c r="E55" s="13"/>
      <c r="F55" s="11"/>
      <c r="G55" s="11"/>
      <c r="H55" s="11"/>
      <c r="I55" s="121"/>
      <c r="J55" s="121"/>
      <c r="K55" s="86"/>
      <c r="M55" s="42"/>
      <c r="N55" s="44"/>
      <c r="O55" s="44"/>
      <c r="P55" s="44"/>
      <c r="Q55" s="98" t="s">
        <v>19</v>
      </c>
      <c r="R55" s="98"/>
      <c r="S55" s="98"/>
      <c r="T55" s="103">
        <f>SUM(T49:T54)</f>
        <v>0</v>
      </c>
      <c r="U55" s="86"/>
    </row>
    <row r="56" spans="1:21" ht="12.75" customHeight="1" thickBot="1">
      <c r="A56" s="100"/>
      <c r="B56" s="8"/>
      <c r="C56" s="13"/>
      <c r="D56" s="8"/>
      <c r="E56" s="8"/>
      <c r="F56" s="13"/>
      <c r="G56" s="8"/>
      <c r="H56" s="8"/>
      <c r="I56" s="8"/>
      <c r="J56" s="8"/>
      <c r="K56" s="86"/>
      <c r="L56" s="122"/>
      <c r="M56" s="123"/>
      <c r="N56" s="124"/>
      <c r="O56" s="124"/>
      <c r="P56" s="124"/>
      <c r="Q56" s="125"/>
      <c r="R56" s="125"/>
      <c r="S56" s="125"/>
      <c r="T56" s="126"/>
      <c r="U56" s="127"/>
    </row>
    <row r="57" spans="1:21" ht="12.75">
      <c r="A57" s="110" t="s">
        <v>14</v>
      </c>
      <c r="B57" s="162"/>
      <c r="C57" s="162"/>
      <c r="D57" s="162"/>
      <c r="E57" s="162"/>
      <c r="F57" s="162"/>
      <c r="G57" s="162"/>
      <c r="H57" s="162"/>
      <c r="I57" s="129" t="s">
        <v>1</v>
      </c>
      <c r="J57" s="163"/>
      <c r="K57" s="86"/>
      <c r="L57" s="130"/>
      <c r="M57" s="131" t="s">
        <v>23</v>
      </c>
      <c r="N57" s="131"/>
      <c r="O57" s="131"/>
      <c r="P57" s="131"/>
      <c r="Q57" s="131"/>
      <c r="R57" s="131"/>
      <c r="S57" s="131"/>
      <c r="T57" s="131"/>
      <c r="U57" s="132"/>
    </row>
    <row r="58" spans="1:21" ht="12.75" customHeight="1">
      <c r="A58" s="100"/>
      <c r="B58" s="8"/>
      <c r="C58" s="13"/>
      <c r="D58" s="8"/>
      <c r="E58" s="8"/>
      <c r="F58" s="13"/>
      <c r="G58" s="8"/>
      <c r="H58" s="8"/>
      <c r="I58" s="8"/>
      <c r="J58" s="8"/>
      <c r="K58" s="86"/>
      <c r="L58" s="130"/>
      <c r="M58" s="131"/>
      <c r="N58" s="131"/>
      <c r="O58" s="131"/>
      <c r="P58" s="131"/>
      <c r="Q58" s="131"/>
      <c r="R58" s="131"/>
      <c r="S58" s="131"/>
      <c r="T58" s="131"/>
      <c r="U58" s="132"/>
    </row>
    <row r="59" spans="1:21" ht="12.75">
      <c r="A59" s="110" t="s">
        <v>15</v>
      </c>
      <c r="B59" s="162"/>
      <c r="C59" s="162"/>
      <c r="D59" s="162"/>
      <c r="E59" s="162"/>
      <c r="F59" s="133" t="s">
        <v>45</v>
      </c>
      <c r="G59" s="11"/>
      <c r="H59" s="134" t="s">
        <v>51</v>
      </c>
      <c r="I59" s="134"/>
      <c r="J59" s="121"/>
      <c r="K59" s="86"/>
      <c r="L59" s="130"/>
      <c r="M59" s="131"/>
      <c r="N59" s="131"/>
      <c r="O59" s="131"/>
      <c r="P59" s="131"/>
      <c r="Q59" s="131"/>
      <c r="R59" s="131"/>
      <c r="S59" s="131"/>
      <c r="T59" s="131"/>
      <c r="U59" s="135"/>
    </row>
    <row r="60" spans="1:21" ht="12.75" customHeight="1">
      <c r="A60" s="100"/>
      <c r="B60" s="8"/>
      <c r="C60" s="13"/>
      <c r="D60" s="8"/>
      <c r="E60" s="8"/>
      <c r="F60" s="13"/>
      <c r="G60" s="8"/>
      <c r="H60" s="8"/>
      <c r="I60" s="8"/>
      <c r="J60" s="8"/>
      <c r="K60" s="86"/>
      <c r="L60" s="130"/>
      <c r="M60" s="131"/>
      <c r="N60" s="131"/>
      <c r="O60" s="131"/>
      <c r="P60" s="131"/>
      <c r="Q60" s="131"/>
      <c r="R60" s="131"/>
      <c r="S60" s="131"/>
      <c r="T60" s="131"/>
      <c r="U60" s="132"/>
    </row>
    <row r="61" spans="1:21" ht="13.5" thickBot="1">
      <c r="A61" s="110" t="s">
        <v>17</v>
      </c>
      <c r="B61" s="128"/>
      <c r="C61" s="128"/>
      <c r="D61" s="128"/>
      <c r="E61" s="128"/>
      <c r="F61" s="133" t="s">
        <v>50</v>
      </c>
      <c r="G61" s="128"/>
      <c r="H61" s="128"/>
      <c r="I61" s="128"/>
      <c r="J61" s="128"/>
      <c r="K61" s="86"/>
      <c r="L61" s="130"/>
      <c r="M61" s="131"/>
      <c r="N61" s="131"/>
      <c r="O61" s="131"/>
      <c r="P61" s="131"/>
      <c r="Q61" s="131"/>
      <c r="R61" s="131"/>
      <c r="S61" s="131"/>
      <c r="T61" s="131"/>
      <c r="U61" s="132"/>
    </row>
    <row r="62" spans="1:21" ht="17.25" thickBot="1">
      <c r="A62" s="100"/>
      <c r="B62" s="8"/>
      <c r="C62" s="13"/>
      <c r="D62" s="8"/>
      <c r="E62" s="8"/>
      <c r="F62" s="13"/>
      <c r="G62" s="8"/>
      <c r="H62" s="8"/>
      <c r="I62" s="8"/>
      <c r="J62" s="8"/>
      <c r="K62" s="86"/>
      <c r="L62" s="130"/>
      <c r="M62" s="136"/>
      <c r="N62" s="137" t="s">
        <v>20</v>
      </c>
      <c r="O62" s="138"/>
      <c r="P62" s="138"/>
      <c r="Q62" s="138"/>
      <c r="R62" s="138"/>
      <c r="S62" s="138"/>
      <c r="T62" s="139">
        <f>H44+T44+T55</f>
        <v>0</v>
      </c>
      <c r="U62" s="140"/>
    </row>
    <row r="63" spans="1:21" ht="16.5" customHeight="1">
      <c r="A63" s="110" t="s">
        <v>47</v>
      </c>
      <c r="B63" s="128"/>
      <c r="C63" s="128"/>
      <c r="D63" s="128"/>
      <c r="E63" s="128"/>
      <c r="F63" s="133" t="s">
        <v>46</v>
      </c>
      <c r="G63" s="128"/>
      <c r="H63" s="128"/>
      <c r="I63" s="128"/>
      <c r="J63" s="128"/>
      <c r="K63" s="86"/>
      <c r="L63" s="130"/>
      <c r="M63" s="141" t="s">
        <v>21</v>
      </c>
      <c r="N63" s="141"/>
      <c r="O63" s="141"/>
      <c r="P63" s="141"/>
      <c r="Q63" s="141"/>
      <c r="R63" s="141"/>
      <c r="S63" s="141"/>
      <c r="T63" s="141"/>
      <c r="U63" s="140"/>
    </row>
    <row r="64" spans="1:21" ht="12.75" customHeight="1">
      <c r="A64" s="100"/>
      <c r="B64" s="8"/>
      <c r="C64" s="13"/>
      <c r="D64" s="8"/>
      <c r="E64" s="8"/>
      <c r="F64" s="13"/>
      <c r="G64" s="8"/>
      <c r="H64" s="8"/>
      <c r="I64" s="8"/>
      <c r="J64" s="8"/>
      <c r="K64" s="86"/>
      <c r="L64" s="130"/>
      <c r="M64" s="141"/>
      <c r="N64" s="141"/>
      <c r="O64" s="141"/>
      <c r="P64" s="141"/>
      <c r="Q64" s="141"/>
      <c r="R64" s="141"/>
      <c r="S64" s="141"/>
      <c r="T64" s="141"/>
      <c r="U64" s="140"/>
    </row>
    <row r="65" spans="1:21" ht="12.75" customHeight="1">
      <c r="A65" s="110" t="s">
        <v>16</v>
      </c>
      <c r="B65" s="128"/>
      <c r="C65" s="128"/>
      <c r="D65" s="128"/>
      <c r="E65" s="128"/>
      <c r="F65" s="128"/>
      <c r="G65" s="128"/>
      <c r="H65" s="128"/>
      <c r="I65" s="128"/>
      <c r="J65" s="128"/>
      <c r="K65" s="86"/>
      <c r="L65" s="130"/>
      <c r="M65" s="141"/>
      <c r="N65" s="141"/>
      <c r="O65" s="141"/>
      <c r="P65" s="141"/>
      <c r="Q65" s="141"/>
      <c r="R65" s="141"/>
      <c r="S65" s="141"/>
      <c r="T65" s="141"/>
      <c r="U65" s="140"/>
    </row>
    <row r="66" spans="1:21" ht="7.5" customHeight="1" thickBot="1">
      <c r="A66" s="142"/>
      <c r="B66" s="122"/>
      <c r="C66" s="143"/>
      <c r="D66" s="122"/>
      <c r="E66" s="122"/>
      <c r="F66" s="143"/>
      <c r="G66" s="122"/>
      <c r="H66" s="122"/>
      <c r="I66" s="122"/>
      <c r="J66" s="122"/>
      <c r="K66" s="127"/>
      <c r="L66" s="144"/>
      <c r="M66" s="145"/>
      <c r="N66" s="144"/>
      <c r="O66" s="144"/>
      <c r="P66" s="144"/>
      <c r="Q66" s="144"/>
      <c r="R66" s="144"/>
      <c r="S66" s="144"/>
      <c r="T66" s="144"/>
      <c r="U66" s="146"/>
    </row>
    <row r="67" spans="3:13" s="8" customFormat="1" ht="12.75">
      <c r="C67" s="13"/>
      <c r="F67" s="13"/>
      <c r="M67" s="9"/>
    </row>
  </sheetData>
  <sheetProtection/>
  <mergeCells count="40">
    <mergeCell ref="D44:G44"/>
    <mergeCell ref="P44:S44"/>
    <mergeCell ref="B57:H57"/>
    <mergeCell ref="H59:I59"/>
    <mergeCell ref="B33:B34"/>
    <mergeCell ref="A37:A38"/>
    <mergeCell ref="M37:O38"/>
    <mergeCell ref="M40:O41"/>
    <mergeCell ref="A40:A41"/>
    <mergeCell ref="B40:B41"/>
    <mergeCell ref="B18:B19"/>
    <mergeCell ref="A18:A19"/>
    <mergeCell ref="P37:S38"/>
    <mergeCell ref="B26:B27"/>
    <mergeCell ref="M63:T65"/>
    <mergeCell ref="M57:T61"/>
    <mergeCell ref="A22:A23"/>
    <mergeCell ref="A33:A34"/>
    <mergeCell ref="B30:B31"/>
    <mergeCell ref="Q56:S56"/>
    <mergeCell ref="M47:T47"/>
    <mergeCell ref="B59:E59"/>
    <mergeCell ref="A1:U1"/>
    <mergeCell ref="A3:U3"/>
    <mergeCell ref="A8:U8"/>
    <mergeCell ref="B22:B23"/>
    <mergeCell ref="A26:A27"/>
    <mergeCell ref="A30:A31"/>
    <mergeCell ref="A15:A16"/>
    <mergeCell ref="B15:B16"/>
    <mergeCell ref="M11:T11"/>
    <mergeCell ref="Q55:S55"/>
    <mergeCell ref="B61:E61"/>
    <mergeCell ref="G61:J61"/>
    <mergeCell ref="B65:J65"/>
    <mergeCell ref="B63:E63"/>
    <mergeCell ref="G63:J63"/>
    <mergeCell ref="A11:J11"/>
    <mergeCell ref="B37:B38"/>
    <mergeCell ref="P40:S41"/>
  </mergeCells>
  <printOptions horizontalCentered="1" verticalCentered="1"/>
  <pageMargins left="0.31496062992125984" right="0.1968503937007874" top="0.31" bottom="0.28" header="0.18" footer="0.16"/>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Autodromo Nazionale Monza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Autodromo Nazionale Monza</dc:creator>
  <cp:keywords/>
  <dc:description/>
  <cp:lastModifiedBy>Ciro</cp:lastModifiedBy>
  <cp:lastPrinted>2019-03-07T11:07:59Z</cp:lastPrinted>
  <dcterms:created xsi:type="dcterms:W3CDTF">2008-02-08T10:46:17Z</dcterms:created>
  <dcterms:modified xsi:type="dcterms:W3CDTF">2019-03-11T07:32:44Z</dcterms:modified>
  <cp:category/>
  <cp:version/>
  <cp:contentType/>
  <cp:contentStatus/>
</cp:coreProperties>
</file>