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isilon6.aciinfo.local\frsc\sc\UT00247\My Documents\Documents\INCARTAMENTO DI CHIUSURA\"/>
    </mc:Choice>
  </mc:AlternateContent>
  <xr:revisionPtr revIDLastSave="0" documentId="13_ncr:1_{5CE3101C-BAA0-40D4-B906-EFCFB55910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g_Prosp_Ammende (x ACI)" sheetId="1" r:id="rId1"/>
  </sheets>
  <externalReferences>
    <externalReference r:id="rId2"/>
    <externalReference r:id="rId3"/>
  </externalReferences>
  <definedNames>
    <definedName name="Descrizione">[1]Istruzioni_Dati_Gara!#REF!</definedName>
    <definedName name="FirmaDG">[1]Istruzioni_Dati_Gara!#REF!</definedName>
    <definedName name="Immagine">INDIRECT([1]Istruzioni_Dati_Gara!$J$16)</definedName>
    <definedName name="Immagini">INDIRECT([2]Istruzioni_Dati_Gara!$G$18)</definedName>
    <definedName name="Nessuna">[1]Istruzioni_Dati_Gara!#REF!</definedName>
    <definedName name="Nome">[1]Firme!$A$2:$A$7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7" roundtripDataChecksum="2Jl3b6sOofoWljiSHryrTq9sDFpJZ2jk6NOfxrBEBjc="/>
    </ext>
  </extLst>
</workbook>
</file>

<file path=xl/calcChain.xml><?xml version="1.0" encoding="utf-8"?>
<calcChain xmlns="http://schemas.openxmlformats.org/spreadsheetml/2006/main">
  <c r="J30" i="1" l="1"/>
  <c r="J28" i="1"/>
  <c r="J23" i="1"/>
  <c r="AD22" i="1"/>
  <c r="X22" i="1"/>
  <c r="W22" i="1"/>
  <c r="V22" i="1"/>
  <c r="U22" i="1"/>
  <c r="AD21" i="1"/>
  <c r="X21" i="1"/>
  <c r="W21" i="1"/>
  <c r="V21" i="1"/>
  <c r="U21" i="1"/>
  <c r="AD20" i="1"/>
  <c r="X20" i="1"/>
  <c r="W20" i="1"/>
  <c r="V20" i="1"/>
  <c r="U20" i="1"/>
  <c r="AD19" i="1"/>
  <c r="X19" i="1"/>
  <c r="W19" i="1"/>
  <c r="V19" i="1"/>
  <c r="U19" i="1"/>
  <c r="AD18" i="1"/>
  <c r="X18" i="1"/>
  <c r="W18" i="1"/>
  <c r="V18" i="1"/>
  <c r="U18" i="1"/>
  <c r="AD17" i="1"/>
  <c r="X17" i="1"/>
  <c r="W17" i="1"/>
  <c r="V17" i="1"/>
  <c r="U17" i="1"/>
  <c r="AD16" i="1"/>
  <c r="X16" i="1"/>
  <c r="W16" i="1"/>
  <c r="V16" i="1"/>
  <c r="U16" i="1"/>
  <c r="AD15" i="1"/>
  <c r="X15" i="1"/>
  <c r="W15" i="1"/>
  <c r="V15" i="1"/>
  <c r="U15" i="1"/>
  <c r="AD14" i="1"/>
  <c r="X14" i="1"/>
  <c r="W14" i="1"/>
  <c r="V14" i="1"/>
  <c r="U14" i="1"/>
  <c r="AD13" i="1"/>
  <c r="X13" i="1"/>
  <c r="W13" i="1"/>
  <c r="V13" i="1"/>
  <c r="U13" i="1"/>
  <c r="AD12" i="1"/>
  <c r="X12" i="1"/>
  <c r="W12" i="1"/>
  <c r="V12" i="1"/>
  <c r="U12" i="1"/>
  <c r="AD11" i="1"/>
  <c r="X11" i="1"/>
  <c r="W11" i="1"/>
  <c r="V11" i="1"/>
  <c r="U11" i="1"/>
  <c r="AD10" i="1"/>
  <c r="X10" i="1"/>
  <c r="W10" i="1"/>
  <c r="V10" i="1"/>
  <c r="U10" i="1"/>
  <c r="AD9" i="1"/>
  <c r="X9" i="1"/>
  <c r="X23" i="1" s="1"/>
  <c r="W9" i="1"/>
  <c r="W23" i="1" s="1"/>
  <c r="J27" i="1" s="1"/>
  <c r="V9" i="1"/>
  <c r="V23" i="1" s="1"/>
  <c r="U9" i="1"/>
  <c r="U23" i="1" s="1"/>
</calcChain>
</file>

<file path=xl/sharedStrings.xml><?xml version="1.0" encoding="utf-8"?>
<sst xmlns="http://schemas.openxmlformats.org/spreadsheetml/2006/main" count="39" uniqueCount="37">
  <si>
    <t>Licenza n.</t>
  </si>
  <si>
    <t>Categ. Gara</t>
  </si>
  <si>
    <t>DENOMINAZIONE E DATA DELLA COMPETIZIONE</t>
  </si>
  <si>
    <t>n. di Gara</t>
  </si>
  <si>
    <t>Organizzatore - Sede - N. di Licenza</t>
  </si>
  <si>
    <t>elettronica</t>
  </si>
  <si>
    <t>ordinara</t>
  </si>
  <si>
    <t>PROSPETTO AMMENDE</t>
  </si>
  <si>
    <t>raccomandata</t>
  </si>
  <si>
    <t>Decisione n.</t>
  </si>
  <si>
    <t>Concorrente</t>
  </si>
  <si>
    <t>Conduttore/i</t>
  </si>
  <si>
    <t>Tipo Gara/Campionato</t>
  </si>
  <si>
    <t>Motivazione sintetica</t>
  </si>
  <si>
    <t>Importo</t>
  </si>
  <si>
    <t>Notificata</t>
  </si>
  <si>
    <t>NON Notificata</t>
  </si>
  <si>
    <t>Pagata</t>
  </si>
  <si>
    <t>NON Pagata</t>
  </si>
  <si>
    <t>Totali</t>
  </si>
  <si>
    <t>RIEPILOGHI</t>
  </si>
  <si>
    <t>DECISIONI CON AMMENDE NOTIFICATE                  n.</t>
  </si>
  <si>
    <t>Importo Tot.</t>
  </si>
  <si>
    <r>
      <rPr>
        <b/>
        <sz val="10"/>
        <color theme="1"/>
        <rFont val="Arial"/>
      </rPr>
      <t xml:space="preserve">DECISIONI CON AMMENDE NON NOTIFICATE     </t>
    </r>
    <r>
      <rPr>
        <sz val="10"/>
        <color theme="1"/>
        <rFont val="Arial"/>
      </rPr>
      <t xml:space="preserve">    n.</t>
    </r>
  </si>
  <si>
    <t>DECISIONI CON AMMENDE PAGATE                         n.</t>
  </si>
  <si>
    <r>
      <rPr>
        <b/>
        <sz val="10"/>
        <color theme="1"/>
        <rFont val="Arial"/>
      </rPr>
      <t xml:space="preserve">DECISIONI CON AMMENDE NON PAGATE                </t>
    </r>
    <r>
      <rPr>
        <sz val="10"/>
        <color theme="1"/>
        <rFont val="Arial"/>
      </rPr>
      <t>n.</t>
    </r>
  </si>
  <si>
    <t>Sia le ammende incassate sul campo di gara che quelle non incassate sul campo di gara devono essere versate mediante bonifico</t>
  </si>
  <si>
    <t>Delegato sportivo ACI alla manifestazione Sig.                        Licenza n.</t>
  </si>
  <si>
    <r>
      <rPr>
        <b/>
        <sz val="10"/>
        <color rgb="FF000000"/>
        <rFont val="Arial"/>
      </rPr>
      <t>Allegati n.</t>
    </r>
    <r>
      <rPr>
        <sz val="10"/>
        <color rgb="FF1F1F1F"/>
        <rFont val="Arial"/>
      </rPr>
      <t xml:space="preserve"> ...........................</t>
    </r>
  </si>
  <si>
    <t>appellata SI/NO</t>
  </si>
  <si>
    <t>Notificata SI/NO</t>
  </si>
  <si>
    <t>Pagata SI/NO</t>
  </si>
  <si>
    <t xml:space="preserve">DECISIONI APPELLATE </t>
  </si>
  <si>
    <t>Lic. N.</t>
  </si>
  <si>
    <t>sul seguente c/c banc. 200033 BNL Intestato ACI codice IBAN: IT94 T010 0503 211000000 200 033 che va allegato</t>
  </si>
  <si>
    <t xml:space="preserve">Invio del prospetto all'ACI con i relativi allegati (copie delle decisioni e copia del bonifico) a mezzo posta elettronica alla commissione di competenza </t>
  </si>
  <si>
    <t>e all'ufficio amministrazione DSA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</si>
</sst>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"/>
  </numFmts>
  <fonts count="23">
    <font>
      <sz val="10"/>
      <color rgb="FF000000"/>
      <name val="Calibri"/>
      <scheme val="minor"/>
    </font>
    <font>
      <sz val="10"/>
      <name val="Calibri"/>
    </font>
    <font>
      <sz val="10"/>
      <color theme="1"/>
      <name val="Arial"/>
    </font>
    <font>
      <b/>
      <sz val="8"/>
      <color theme="1"/>
      <name val="Arial"/>
    </font>
    <font>
      <b/>
      <sz val="10"/>
      <color theme="1"/>
      <name val="Arial"/>
    </font>
    <font>
      <sz val="8"/>
      <color theme="1"/>
      <name val="Arial"/>
    </font>
    <font>
      <b/>
      <sz val="10"/>
      <color rgb="FF000080"/>
      <name val="Arial"/>
    </font>
    <font>
      <b/>
      <sz val="12"/>
      <color theme="1"/>
      <name val="Arial"/>
    </font>
    <font>
      <b/>
      <sz val="12"/>
      <color rgb="FFFF0000"/>
      <name val="Arial"/>
    </font>
    <font>
      <sz val="10"/>
      <color rgb="FF000080"/>
      <name val="Arial"/>
    </font>
    <font>
      <sz val="10"/>
      <color rgb="FF000080"/>
      <name val="Stardos Stencil"/>
    </font>
    <font>
      <sz val="7"/>
      <color theme="1"/>
      <name val="Arial"/>
    </font>
    <font>
      <b/>
      <sz val="10"/>
      <color rgb="FF339966"/>
      <name val="Arial"/>
    </font>
    <font>
      <b/>
      <sz val="8"/>
      <color rgb="FF000080"/>
      <name val="Arial"/>
    </font>
    <font>
      <b/>
      <sz val="10"/>
      <color rgb="FF0000FF"/>
      <name val="Arial"/>
    </font>
    <font>
      <sz val="10"/>
      <color rgb="FF1F1F1F"/>
      <name val="Arial"/>
    </font>
    <font>
      <b/>
      <sz val="10"/>
      <color rgb="FF000000"/>
      <name val="Arial"/>
    </font>
    <font>
      <sz val="10"/>
      <color rgb="FF000000"/>
      <name val="Arial"/>
      <family val="2"/>
    </font>
    <font>
      <sz val="10"/>
      <color rgb="FF1F1F1F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Alignment="1">
      <alignment textRotation="90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8" fillId="0" borderId="0" xfId="0" applyFont="1"/>
    <xf numFmtId="0" fontId="9" fillId="0" borderId="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/>
    <xf numFmtId="164" fontId="9" fillId="0" borderId="12" xfId="0" applyNumberFormat="1" applyFont="1" applyBorder="1"/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11" fillId="0" borderId="0" xfId="0" applyNumberFormat="1" applyFont="1"/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/>
    <xf numFmtId="164" fontId="9" fillId="0" borderId="17" xfId="0" applyNumberFormat="1" applyFont="1" applyBorder="1"/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2" xfId="0" applyFont="1" applyBorder="1"/>
    <xf numFmtId="164" fontId="9" fillId="0" borderId="22" xfId="0" applyNumberFormat="1" applyFont="1" applyBorder="1"/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right"/>
    </xf>
    <xf numFmtId="164" fontId="9" fillId="0" borderId="6" xfId="0" applyNumberFormat="1" applyFont="1" applyBorder="1"/>
    <xf numFmtId="0" fontId="13" fillId="0" borderId="6" xfId="0" applyFont="1" applyBorder="1" applyAlignment="1">
      <alignment horizontal="center"/>
    </xf>
    <xf numFmtId="164" fontId="9" fillId="0" borderId="0" xfId="0" applyNumberFormat="1" applyFont="1"/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164" fontId="6" fillId="0" borderId="24" xfId="0" applyNumberFormat="1" applyFont="1" applyBorder="1"/>
    <xf numFmtId="0" fontId="14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164" fontId="6" fillId="0" borderId="25" xfId="0" applyNumberFormat="1" applyFont="1" applyBorder="1"/>
    <xf numFmtId="0" fontId="15" fillId="2" borderId="0" xfId="0" applyFont="1" applyFill="1"/>
    <xf numFmtId="0" fontId="2" fillId="0" borderId="0" xfId="0" applyFont="1" applyAlignment="1">
      <alignment horizontal="left"/>
    </xf>
    <xf numFmtId="0" fontId="0" fillId="0" borderId="0" xfId="0"/>
    <xf numFmtId="0" fontId="9" fillId="0" borderId="20" xfId="0" applyFont="1" applyBorder="1" applyAlignment="1">
      <alignment horizontal="left"/>
    </xf>
    <xf numFmtId="0" fontId="1" fillId="0" borderId="21" xfId="0" applyFont="1" applyBorder="1"/>
    <xf numFmtId="0" fontId="2" fillId="0" borderId="24" xfId="0" applyFont="1" applyBorder="1"/>
    <xf numFmtId="0" fontId="1" fillId="0" borderId="24" xfId="0" applyFont="1" applyBorder="1"/>
    <xf numFmtId="0" fontId="4" fillId="0" borderId="25" xfId="0" applyFont="1" applyBorder="1"/>
    <xf numFmtId="0" fontId="1" fillId="0" borderId="25" xfId="0" applyFont="1" applyBorder="1"/>
    <xf numFmtId="0" fontId="2" fillId="0" borderId="25" xfId="0" applyFont="1" applyBorder="1"/>
    <xf numFmtId="0" fontId="4" fillId="0" borderId="7" xfId="0" applyFont="1" applyBorder="1" applyAlignment="1">
      <alignment horizontal="center" vertical="center"/>
    </xf>
    <xf numFmtId="0" fontId="1" fillId="0" borderId="8" xfId="0" applyFont="1" applyBorder="1"/>
    <xf numFmtId="0" fontId="9" fillId="0" borderId="10" xfId="0" applyFont="1" applyBorder="1" applyAlignment="1">
      <alignment horizontal="left"/>
    </xf>
    <xf numFmtId="0" fontId="1" fillId="0" borderId="11" xfId="0" applyFont="1" applyBorder="1"/>
    <xf numFmtId="0" fontId="9" fillId="0" borderId="15" xfId="0" applyFont="1" applyBorder="1" applyAlignment="1">
      <alignment horizontal="left"/>
    </xf>
    <xf numFmtId="0" fontId="1" fillId="0" borderId="16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5" xfId="0" applyFont="1" applyBorder="1"/>
    <xf numFmtId="0" fontId="7" fillId="0" borderId="0" xfId="0" applyFont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7" fillId="2" borderId="0" xfId="0" applyFont="1" applyFill="1"/>
    <xf numFmtId="0" fontId="4" fillId="0" borderId="0" xfId="0" applyFont="1" applyBorder="1"/>
    <xf numFmtId="0" fontId="1" fillId="0" borderId="0" xfId="0" applyFont="1" applyBorder="1"/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8" fillId="2" borderId="0" xfId="0" applyFont="1" applyFill="1"/>
    <xf numFmtId="0" fontId="19" fillId="0" borderId="6" xfId="0" applyFont="1" applyBorder="1" applyAlignment="1">
      <alignment horizontal="center" textRotation="90"/>
    </xf>
    <xf numFmtId="0" fontId="20" fillId="0" borderId="0" xfId="0" applyFont="1"/>
    <xf numFmtId="0" fontId="21" fillId="0" borderId="0" xfId="0" applyFont="1"/>
    <xf numFmtId="0" fontId="2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customschemas.google.com/relationships/workbookmetadata" Target="metadata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1171575" cy="238125"/>
    <xdr:pic>
      <xdr:nvPicPr>
        <xdr:cNvPr id="2" name="image1.jpg" descr="Logo_ACI_Sport+scritta_orizzontal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AVIO/Documents/Documenti_Flavio/Varie_Auto/Incartamenti_Chiusura/I-Bozza-Incartamento_chiusura_Vers41a_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AVIO/Documents/Documenti_Flavio/Varie_Auto/Incartamenti_Chiusura/Versioni_Incartamento_dedicate/01_Incartamento_chiusura_Vers_2020_Vedovati_firme_3-10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truzioni_Dati_Gara"/>
      <sheetName val="Riepil_Stampe"/>
      <sheetName val="Mod.3Csai-p1"/>
      <sheetName val="Mod.3Csai-p2"/>
      <sheetName val="Mod.3Csai-p3"/>
      <sheetName val="Mod.3Csai-p4"/>
      <sheetName val="Mod.3Csai-p2 bis"/>
      <sheetName val="Mod.3Csai-p2 ter"/>
      <sheetName val="Alleg_p2_Elenco_UG"/>
      <sheetName val="3A-CSAI"/>
      <sheetName val="3B-CSAI"/>
      <sheetName val="3C-CSAI"/>
      <sheetName val="3D-CSAI"/>
      <sheetName val="3E-CSAI"/>
      <sheetName val="3F-CSAI"/>
      <sheetName val="3G_CSAI"/>
      <sheetName val="3G_CSAI_bis"/>
      <sheetName val="3H-CSAI"/>
      <sheetName val="3I-CSAI"/>
      <sheetName val="3I-CSAI precompilato"/>
      <sheetName val="3I-CSAI_Multiplo"/>
      <sheetName val="3I-CSAI_Multiplo bis"/>
      <sheetName val="3I-CSAI_Multiplo tris"/>
      <sheetName val="3I-CSAI_Multiplo Pista_precomp"/>
      <sheetName val="Cop_Doc_Collegio_1"/>
      <sheetName val="Cop_Doc_Collegio_2"/>
      <sheetName val="Cop_Doc_Collegio_3"/>
      <sheetName val="Cop_Doc_Collegio_4"/>
      <sheetName val="Scheda_Info_DG"/>
      <sheetName val="Scheda_Info_DG_Vel_Circuito"/>
      <sheetName val="Scheda_Info_DG_Rally"/>
      <sheetName val="Numeraz_Documenti"/>
      <sheetName val="Registro_Unico_Doc."/>
      <sheetName val="Registro_Unico_Doc. (new)"/>
      <sheetName val="Reg_Doc.1"/>
      <sheetName val="Reg_Doc.2"/>
      <sheetName val="Reg_Doc.2-Bis"/>
      <sheetName val="Reg_Doc.3"/>
      <sheetName val="Reg_Doc.3-Bis"/>
      <sheetName val="Reg_Doc.4"/>
      <sheetName val="Reg_Doc.5"/>
      <sheetName val="Reg_Doc.5-Bis"/>
      <sheetName val="Reg_Doc.5-Tris"/>
      <sheetName val="Reg_Doc.6"/>
      <sheetName val="Reg_Doc.7"/>
      <sheetName val="Reg_Gen_Doc."/>
      <sheetName val="Stampa_Reg_Gen_Doc."/>
      <sheetName val="Riepilog_Decisioni_CC_SS"/>
      <sheetName val="Riepil_Denunce_Infortunio"/>
      <sheetName val="Elenco_Reclami"/>
      <sheetName val="Alleg_Prosp_Ammende (x Organiz)"/>
      <sheetName val="Alleg_Prosp_Ammende (x ACI)"/>
      <sheetName val="Attestato_Presenza_Pag_1"/>
      <sheetName val="Attestato_Presenza_event_Pag_2"/>
      <sheetName val="Attest_Presenza_solo_Reg+Prov"/>
      <sheetName val="Numeri Tel_Utili"/>
      <sheetName val="Elenco_UG_Comm.Percorso"/>
      <sheetName val="Inserim_Elenco_UG_C_P"/>
      <sheetName val="Nota_Spese_FIA"/>
      <sheetName val="Nota_Spese_CS"/>
      <sheetName val="Nota_Spese_CT"/>
      <sheetName val="Nota_Spese_gen"/>
      <sheetName val="Rich_Rimb_x_Convocaz_Mod_ACI"/>
      <sheetName val="Ric_Rimb_Missione_ACI"/>
      <sheetName val="Verb_Verif_Sport_3.X"/>
      <sheetName val="Verb_Verif_Sport_3.XX"/>
      <sheetName val="Verb_Verif_Sport_3.XX_precomp"/>
      <sheetName val="Verb_Comm_Tecn-Verificati_6.X"/>
      <sheetName val="Verb_Comm_Tecn-Verificati_6.XX"/>
      <sheetName val="Verb_Comm_Tecn-Verif_sempl_6.X"/>
      <sheetName val="Verb_Comm_Tecn-Verif_sempl_6.XX"/>
      <sheetName val="Verb_Com_Tecn-Verif_sempl_6.XXX"/>
      <sheetName val="Dich_Ante-Gara_Medico_Gara"/>
      <sheetName val="Dich_Post-Gara_Medico_Gara"/>
      <sheetName val="Prosp_dati_statistici_Rally"/>
      <sheetName val="Normativa+Dossier_x_Incidenti"/>
      <sheetName val="Rapp_Incidente_ITA"/>
      <sheetName val="Rapp_Incidente_ENG"/>
      <sheetName val="Istruz_denuncia Infort+RCT"/>
      <sheetName val="Fac_simile_Reclamo"/>
      <sheetName val="Fac_simile_Reclamo (2)"/>
      <sheetName val="Dich_abb_to+caschi"/>
      <sheetName val="Sch_Equipagg_Sicurezza_mod_2015"/>
      <sheetName val="Sch_Equipagg_Sicurezza+Inglese"/>
      <sheetName val="Sch_Equipagg_Sicurezza+Ingl_1_C"/>
      <sheetName val="Carta_Intestata_manif"/>
      <sheetName val="Ricevuta_Incasso_Ammende"/>
      <sheetName val="Pro-memoria"/>
      <sheetName val="Cop_Allegati_ad_incart"/>
      <sheetName val="Elenco_doc_doppi_nell_incart"/>
      <sheetName val="Info_Proc_Polizza_RC_Gare"/>
      <sheetName val="Comunicazione_Verificati"/>
      <sheetName val="Calcolo_Importi"/>
      <sheetName val="Settori-Tipologie"/>
      <sheetName val="Commissioni-Riferimenti"/>
      <sheetName val="Rif._Commisssioni_ACI_Sport"/>
      <sheetName val="Telefoni_Contatti_ACI_Sport"/>
      <sheetName val="Telef._Contatti_ACI_Sport_2021"/>
      <sheetName val="Fir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truzioni_Dati_Gara"/>
      <sheetName val="Riepil_Fogli-Moduli"/>
      <sheetName val="Mod.3Csai-p1"/>
      <sheetName val="Mod.3Csai-p2"/>
      <sheetName val="Mod.3Csai-p3"/>
      <sheetName val="Mod.3Csai-p4"/>
      <sheetName val="Mod.3Csai-p2 bis"/>
      <sheetName val="3A-CSAI"/>
      <sheetName val="3B-CSAI"/>
      <sheetName val="3C-CSAI"/>
      <sheetName val="3D-CSAI"/>
      <sheetName val="3E-CSAI"/>
      <sheetName val="3F-CSAI"/>
      <sheetName val="3G_CSAI"/>
      <sheetName val="3G_CSAI_bis"/>
      <sheetName val="3H-CSAI"/>
      <sheetName val="3I-CSAI"/>
      <sheetName val="3I-CSAI precompilato"/>
      <sheetName val="3I-CSAI_Multiplo"/>
      <sheetName val="3I-CSAI_Multiplo bis"/>
      <sheetName val="3I-CSAI_Multiplo tris"/>
      <sheetName val="3I-CSAI_Multiplo Pista_precomp"/>
      <sheetName val="Scheda_Info_DG"/>
      <sheetName val="Scheda_Info_DG_Vel_Circuito"/>
      <sheetName val="Scheda_Info_DG_Rally"/>
      <sheetName val="Registro_Unico_Doc."/>
      <sheetName val="Reg_Doc.1"/>
      <sheetName val="Reg_Doc.2"/>
      <sheetName val="Reg_Doc.2-Bis"/>
      <sheetName val="Reg_Doc.3"/>
      <sheetName val="Reg_Doc.4"/>
      <sheetName val="Reg_Doc.5"/>
      <sheetName val="Reg_Doc.5-Bis"/>
      <sheetName val="Reg_Doc.6"/>
      <sheetName val="Reg_Gen_Doc."/>
      <sheetName val="Stampa_Reg_Gen_Doc."/>
      <sheetName val="Riepil_Decisioni_CC_SS_Ridotto"/>
      <sheetName val="Riepilog_Decisioni_CC_SS"/>
      <sheetName val="Riepil_Denunce_Infortunio"/>
      <sheetName val="Elenco_Reclami"/>
      <sheetName val="Alleg_Prosp_Ammende (x Organiz)"/>
      <sheetName val="Alleg_Prosp_Ammende (x ACI) p1"/>
      <sheetName val="Alleg_Prosp_Ammende (x ACI) p2"/>
      <sheetName val="Attest_Presenza_solo_Reg+Prov"/>
      <sheetName val="Numeri Tel_Utili"/>
      <sheetName val="Elenco_UG_Comm.Percorso"/>
      <sheetName val="Inserim_Elenco_UG_C_P"/>
      <sheetName val="Nota_Spese_gen"/>
      <sheetName val="Verb_Verif_Sport_3.X"/>
      <sheetName val="Verb_Verif_Sport_3.XX"/>
      <sheetName val="Verb_Verif_Sport_3.X_precomp"/>
      <sheetName val="Verb_Comm_Tecn-Verificati_4.X"/>
      <sheetName val="Verb_Comm_Tecn-Verificati_4.XX"/>
      <sheetName val="Verb_Comm_Tecn-Verif_sempl_4.X"/>
      <sheetName val="Verb_Comm_Tecn-Verif_sempl_4.XX"/>
      <sheetName val="Verb_Com_Tecn-Verif_sempl_4.XXX"/>
      <sheetName val="Dich_Ante-Gara_Medico_Gara"/>
      <sheetName val="Dich_Post-Gara_Medico_Gara"/>
      <sheetName val="Prosp_dati_statistici_Rally"/>
      <sheetName val="Rapp_Incidente_ITA"/>
      <sheetName val="Rapp_Incidente_ENG"/>
      <sheetName val="Istruz_denuncia Infort+RCT"/>
      <sheetName val="Fac_simile_Reclamo"/>
      <sheetName val="Dich_abb_to+caschi"/>
      <sheetName val="Sch_Equipagg_Sicurezza_mod_2015"/>
      <sheetName val="Sch_Equipagg_Sicurezza+Inglese"/>
      <sheetName val="Sch_Equipagg_Sicurezza+Ingl_1_C"/>
      <sheetName val="Carta_Intestata_manif"/>
      <sheetName val="Ricevuta_Incasso_Ammende"/>
      <sheetName val="Pro-memoria"/>
      <sheetName val="Info_Proc_Polizza_RC_Gare"/>
      <sheetName val="Comunicazione_Verificati"/>
      <sheetName val="Calcolo_Importi"/>
      <sheetName val="Settori-Tipologie"/>
      <sheetName val="Commissioni-Riferimenti"/>
      <sheetName val="Telefoni_Contatti_ACI_Sport"/>
      <sheetName val="Firm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36C09"/>
  </sheetPr>
  <dimension ref="A1:AD948"/>
  <sheetViews>
    <sheetView showGridLines="0" tabSelected="1" workbookViewId="0">
      <selection activeCell="T12" sqref="T12:T13"/>
    </sheetView>
  </sheetViews>
  <sheetFormatPr defaultColWidth="14.42578125" defaultRowHeight="15" customHeight="1"/>
  <cols>
    <col min="1" max="1" width="6.7109375" customWidth="1"/>
    <col min="2" max="2" width="18.140625" customWidth="1"/>
    <col min="3" max="3" width="0.28515625" hidden="1" customWidth="1"/>
    <col min="4" max="4" width="8.42578125" customWidth="1"/>
    <col min="5" max="5" width="10" customWidth="1"/>
    <col min="6" max="6" width="6.42578125" customWidth="1"/>
    <col min="7" max="7" width="16.140625" customWidth="1"/>
    <col min="8" max="8" width="9.42578125" customWidth="1"/>
    <col min="9" max="9" width="31.5703125" customWidth="1"/>
    <col min="10" max="10" width="11.5703125" customWidth="1"/>
    <col min="11" max="11" width="4.5703125" customWidth="1"/>
    <col min="12" max="12" width="4.7109375" customWidth="1"/>
    <col min="13" max="13" width="5.5703125" customWidth="1"/>
    <col min="14" max="14" width="10" customWidth="1"/>
    <col min="15" max="15" width="4" customWidth="1"/>
    <col min="16" max="16" width="2.140625" customWidth="1"/>
    <col min="17" max="17" width="3" customWidth="1"/>
    <col min="18" max="18" width="2.7109375" customWidth="1"/>
    <col min="19" max="19" width="3" customWidth="1"/>
    <col min="20" max="20" width="9.140625" customWidth="1"/>
    <col min="21" max="25" width="8.7109375" hidden="1" customWidth="1"/>
    <col min="26" max="29" width="9.140625" customWidth="1"/>
    <col min="30" max="30" width="9.140625" hidden="1" customWidth="1"/>
  </cols>
  <sheetData>
    <row r="1" spans="1:30" ht="12.75" customHeight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"/>
      <c r="N1" s="1"/>
      <c r="O1" s="2"/>
      <c r="P1" s="2"/>
      <c r="Q1" s="2"/>
      <c r="R1" s="2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 t="s">
        <v>0</v>
      </c>
    </row>
    <row r="2" spans="1:30" ht="3.75" customHeight="1">
      <c r="A2" s="1"/>
      <c r="B2" s="1"/>
      <c r="C2" s="1"/>
      <c r="D2" s="1"/>
      <c r="E2" s="1"/>
      <c r="F2" s="1"/>
      <c r="G2" s="1"/>
      <c r="H2" s="1"/>
      <c r="I2" s="1"/>
      <c r="J2" s="3"/>
      <c r="K2" s="3"/>
      <c r="L2" s="1"/>
      <c r="M2" s="1"/>
      <c r="N2" s="1"/>
      <c r="O2" s="2"/>
      <c r="P2" s="2"/>
      <c r="Q2" s="2"/>
      <c r="R2" s="2"/>
      <c r="S2" s="2"/>
      <c r="T2" s="1"/>
      <c r="U2" s="1"/>
      <c r="V2" s="1"/>
      <c r="W2" s="1"/>
      <c r="X2" s="1"/>
      <c r="Y2" s="1"/>
      <c r="Z2" s="1"/>
      <c r="AA2" s="1"/>
      <c r="AB2" s="1"/>
      <c r="AC2" s="1"/>
      <c r="AD2" s="1" t="s">
        <v>1</v>
      </c>
    </row>
    <row r="3" spans="1:30" ht="12.75" customHeight="1">
      <c r="A3" s="4" t="s">
        <v>2</v>
      </c>
      <c r="E3" s="62"/>
      <c r="F3" s="63"/>
      <c r="G3" s="63"/>
      <c r="H3" s="63"/>
      <c r="I3" s="63"/>
      <c r="J3" s="63"/>
      <c r="K3" s="63"/>
      <c r="L3" s="63"/>
      <c r="M3" s="1"/>
      <c r="N3" s="1"/>
      <c r="O3" s="2"/>
      <c r="P3" s="2"/>
      <c r="Q3" s="2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 t="s">
        <v>3</v>
      </c>
    </row>
    <row r="4" spans="1:30" ht="6" customHeight="1">
      <c r="A4" s="60"/>
      <c r="B4" s="46"/>
      <c r="C4" s="46"/>
      <c r="D4" s="46"/>
      <c r="E4" s="46"/>
      <c r="F4" s="46"/>
      <c r="G4" s="46"/>
      <c r="H4" s="46"/>
      <c r="I4" s="46"/>
      <c r="J4" s="46"/>
      <c r="K4" s="46"/>
      <c r="M4" s="1"/>
      <c r="N4" s="1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2.75" customHeight="1">
      <c r="A5" s="61" t="s">
        <v>4</v>
      </c>
      <c r="B5" s="46"/>
      <c r="C5" s="46"/>
      <c r="D5" s="46"/>
      <c r="E5" s="62"/>
      <c r="F5" s="63"/>
      <c r="G5" s="63"/>
      <c r="H5" s="63"/>
      <c r="I5" s="63"/>
      <c r="J5" s="63"/>
      <c r="K5" s="63"/>
      <c r="L5" s="63"/>
      <c r="M5" s="1"/>
      <c r="N5" s="1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1"/>
      <c r="AD5" s="1" t="s">
        <v>5</v>
      </c>
    </row>
    <row r="6" spans="1:30" ht="6" customHeight="1">
      <c r="A6" s="60"/>
      <c r="B6" s="46"/>
      <c r="C6" s="46"/>
      <c r="D6" s="46"/>
      <c r="E6" s="46"/>
      <c r="F6" s="46"/>
      <c r="G6" s="46"/>
      <c r="H6" s="46"/>
      <c r="I6" s="46"/>
      <c r="J6" s="46"/>
      <c r="K6" s="46"/>
      <c r="M6" s="1"/>
      <c r="N6" s="1"/>
      <c r="O6" s="2"/>
      <c r="P6" s="2"/>
      <c r="Q6" s="2"/>
      <c r="R6" s="2"/>
      <c r="S6" s="2"/>
      <c r="T6" s="1"/>
      <c r="U6" s="1"/>
      <c r="V6" s="1"/>
      <c r="W6" s="1"/>
      <c r="X6" s="1"/>
      <c r="Y6" s="1"/>
      <c r="Z6" s="1"/>
      <c r="AA6" s="1"/>
      <c r="AB6" s="1"/>
      <c r="AC6" s="1"/>
      <c r="AD6" s="1" t="s">
        <v>6</v>
      </c>
    </row>
    <row r="7" spans="1:30" ht="12.75" customHeight="1">
      <c r="A7" s="64" t="s">
        <v>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1"/>
      <c r="N7" s="1"/>
      <c r="O7" s="2"/>
      <c r="P7" s="2"/>
      <c r="Q7" s="2"/>
      <c r="R7" s="2"/>
      <c r="S7" s="2"/>
      <c r="T7" s="1"/>
      <c r="U7" s="1"/>
      <c r="V7" s="1"/>
      <c r="W7" s="1"/>
      <c r="X7" s="1"/>
      <c r="Y7" s="1"/>
      <c r="Z7" s="1"/>
      <c r="AA7" s="1"/>
      <c r="AB7" s="1"/>
      <c r="AC7" s="1"/>
      <c r="AD7" s="1" t="s">
        <v>8</v>
      </c>
    </row>
    <row r="8" spans="1:30" ht="72">
      <c r="A8" s="5" t="s">
        <v>9</v>
      </c>
      <c r="B8" s="54" t="s">
        <v>10</v>
      </c>
      <c r="C8" s="55"/>
      <c r="D8" s="6" t="s">
        <v>3</v>
      </c>
      <c r="E8" s="54" t="s">
        <v>11</v>
      </c>
      <c r="F8" s="55"/>
      <c r="G8" s="6" t="s">
        <v>12</v>
      </c>
      <c r="H8" s="7" t="s">
        <v>33</v>
      </c>
      <c r="I8" s="7" t="s">
        <v>13</v>
      </c>
      <c r="J8" s="7" t="s">
        <v>14</v>
      </c>
      <c r="K8" s="73" t="s">
        <v>30</v>
      </c>
      <c r="L8" s="73" t="s">
        <v>31</v>
      </c>
      <c r="M8" s="73" t="s">
        <v>29</v>
      </c>
      <c r="N8" s="10"/>
      <c r="O8" s="10"/>
      <c r="T8" s="1"/>
      <c r="U8" s="8" t="s">
        <v>15</v>
      </c>
      <c r="V8" s="8" t="s">
        <v>16</v>
      </c>
      <c r="W8" s="9" t="s">
        <v>17</v>
      </c>
      <c r="X8" s="9" t="s">
        <v>18</v>
      </c>
      <c r="Y8" s="1"/>
      <c r="Z8" s="1"/>
      <c r="AA8" s="1"/>
      <c r="AB8" s="1"/>
      <c r="AC8" s="1"/>
      <c r="AD8" s="1"/>
    </row>
    <row r="9" spans="1:30" ht="12.75" customHeight="1">
      <c r="A9" s="11"/>
      <c r="B9" s="56"/>
      <c r="C9" s="57"/>
      <c r="D9" s="12"/>
      <c r="E9" s="56"/>
      <c r="F9" s="57"/>
      <c r="G9" s="12"/>
      <c r="H9" s="13"/>
      <c r="I9" s="13"/>
      <c r="J9" s="14"/>
      <c r="K9" s="15"/>
      <c r="L9" s="15"/>
      <c r="M9" s="16"/>
      <c r="N9" s="1"/>
      <c r="T9" s="1"/>
      <c r="U9" s="17" t="b">
        <f t="shared" ref="U9:U22" si="0">IF(K9="X",J9)</f>
        <v>0</v>
      </c>
      <c r="V9" s="17" t="e">
        <f>IF(#REF!="X",J9)</f>
        <v>#REF!</v>
      </c>
      <c r="W9" s="17" t="b">
        <f t="shared" ref="W9:W22" si="1">IF(L9="X",J9)</f>
        <v>0</v>
      </c>
      <c r="X9" s="17" t="e">
        <f>IF(#REF!="X",J9)</f>
        <v>#REF!</v>
      </c>
      <c r="Y9" s="1"/>
      <c r="Z9" s="1"/>
      <c r="AA9" s="1"/>
      <c r="AB9" s="1"/>
      <c r="AC9" s="1"/>
      <c r="AD9" s="1" t="b">
        <f t="shared" ref="AD9:AD22" si="2">ISTEXT(B9)</f>
        <v>0</v>
      </c>
    </row>
    <row r="10" spans="1:30" ht="12.75" customHeight="1">
      <c r="A10" s="18"/>
      <c r="B10" s="58"/>
      <c r="C10" s="59"/>
      <c r="D10" s="19"/>
      <c r="E10" s="58"/>
      <c r="F10" s="59"/>
      <c r="G10" s="19"/>
      <c r="H10" s="20"/>
      <c r="I10" s="20"/>
      <c r="J10" s="21"/>
      <c r="K10" s="22"/>
      <c r="L10" s="22"/>
      <c r="M10" s="23"/>
      <c r="N10" s="1"/>
      <c r="P10" s="4"/>
      <c r="Q10" s="4"/>
      <c r="R10" s="4"/>
      <c r="S10" s="4"/>
      <c r="T10" s="1"/>
      <c r="U10" s="17" t="b">
        <f t="shared" si="0"/>
        <v>0</v>
      </c>
      <c r="V10" s="17" t="e">
        <f>IF(#REF!="X",J10)</f>
        <v>#REF!</v>
      </c>
      <c r="W10" s="17" t="b">
        <f t="shared" si="1"/>
        <v>0</v>
      </c>
      <c r="X10" s="17" t="e">
        <f>IF(#REF!="X",J10)</f>
        <v>#REF!</v>
      </c>
      <c r="Y10" s="1"/>
      <c r="Z10" s="1"/>
      <c r="AA10" s="1"/>
      <c r="AB10" s="1"/>
      <c r="AC10" s="1"/>
      <c r="AD10" s="1" t="b">
        <f t="shared" si="2"/>
        <v>0</v>
      </c>
    </row>
    <row r="11" spans="1:30" ht="12.75" customHeight="1">
      <c r="A11" s="24"/>
      <c r="B11" s="47"/>
      <c r="C11" s="48"/>
      <c r="D11" s="25"/>
      <c r="E11" s="47"/>
      <c r="F11" s="48"/>
      <c r="G11" s="25"/>
      <c r="H11" s="26"/>
      <c r="I11" s="26"/>
      <c r="J11" s="27"/>
      <c r="K11" s="28"/>
      <c r="L11" s="28"/>
      <c r="M11" s="29"/>
      <c r="N11" s="1"/>
      <c r="O11" s="4"/>
      <c r="P11" s="4"/>
      <c r="Q11" s="4"/>
      <c r="R11" s="4"/>
      <c r="S11" s="4"/>
      <c r="T11" s="1"/>
      <c r="U11" s="17" t="b">
        <f t="shared" si="0"/>
        <v>0</v>
      </c>
      <c r="V11" s="17" t="e">
        <f>IF(#REF!="X",J11)</f>
        <v>#REF!</v>
      </c>
      <c r="W11" s="17" t="b">
        <f t="shared" si="1"/>
        <v>0</v>
      </c>
      <c r="X11" s="17" t="e">
        <f>IF(#REF!="X",J11)</f>
        <v>#REF!</v>
      </c>
      <c r="Y11" s="1"/>
      <c r="Z11" s="1"/>
      <c r="AA11" s="1"/>
      <c r="AB11" s="1"/>
      <c r="AC11" s="1"/>
      <c r="AD11" s="1" t="b">
        <f t="shared" si="2"/>
        <v>0</v>
      </c>
    </row>
    <row r="12" spans="1:30" ht="12.75" customHeight="1">
      <c r="A12" s="24"/>
      <c r="B12" s="47"/>
      <c r="C12" s="48"/>
      <c r="D12" s="25"/>
      <c r="E12" s="47"/>
      <c r="F12" s="48"/>
      <c r="G12" s="25"/>
      <c r="H12" s="26"/>
      <c r="I12" s="26"/>
      <c r="J12" s="27"/>
      <c r="K12" s="28"/>
      <c r="L12" s="28"/>
      <c r="M12" s="29"/>
      <c r="N12" s="1"/>
      <c r="O12" s="4"/>
      <c r="P12" s="4"/>
      <c r="Q12" s="4"/>
      <c r="R12" s="4"/>
      <c r="S12" s="4"/>
      <c r="T12" s="1"/>
      <c r="U12" s="17" t="b">
        <f t="shared" si="0"/>
        <v>0</v>
      </c>
      <c r="V12" s="17" t="e">
        <f>IF(#REF!="X",J12)</f>
        <v>#REF!</v>
      </c>
      <c r="W12" s="17" t="b">
        <f t="shared" si="1"/>
        <v>0</v>
      </c>
      <c r="X12" s="17" t="e">
        <f>IF(#REF!="X",J12)</f>
        <v>#REF!</v>
      </c>
      <c r="Y12" s="1"/>
      <c r="Z12" s="1"/>
      <c r="AA12" s="1"/>
      <c r="AB12" s="1"/>
      <c r="AC12" s="1"/>
      <c r="AD12" s="1" t="b">
        <f t="shared" si="2"/>
        <v>0</v>
      </c>
    </row>
    <row r="13" spans="1:30" ht="12.75" customHeight="1">
      <c r="A13" s="24"/>
      <c r="B13" s="47"/>
      <c r="C13" s="48"/>
      <c r="D13" s="25"/>
      <c r="E13" s="47"/>
      <c r="F13" s="48"/>
      <c r="G13" s="25"/>
      <c r="H13" s="26"/>
      <c r="I13" s="26"/>
      <c r="J13" s="27"/>
      <c r="K13" s="28"/>
      <c r="L13" s="28"/>
      <c r="M13" s="29"/>
      <c r="N13" s="1"/>
      <c r="O13" s="4"/>
      <c r="P13" s="4"/>
      <c r="Q13" s="4"/>
      <c r="R13" s="4"/>
      <c r="S13" s="4"/>
      <c r="T13" s="1"/>
      <c r="U13" s="17" t="b">
        <f t="shared" si="0"/>
        <v>0</v>
      </c>
      <c r="V13" s="17" t="e">
        <f>IF(#REF!="X",J13)</f>
        <v>#REF!</v>
      </c>
      <c r="W13" s="17" t="b">
        <f t="shared" si="1"/>
        <v>0</v>
      </c>
      <c r="X13" s="17" t="e">
        <f>IF(#REF!="X",J13)</f>
        <v>#REF!</v>
      </c>
      <c r="Y13" s="1"/>
      <c r="Z13" s="1"/>
      <c r="AA13" s="1"/>
      <c r="AB13" s="1"/>
      <c r="AC13" s="1"/>
      <c r="AD13" s="1" t="b">
        <f t="shared" si="2"/>
        <v>0</v>
      </c>
    </row>
    <row r="14" spans="1:30" ht="12.75" customHeight="1">
      <c r="A14" s="24"/>
      <c r="B14" s="47"/>
      <c r="C14" s="48"/>
      <c r="D14" s="25"/>
      <c r="E14" s="47"/>
      <c r="F14" s="48"/>
      <c r="G14" s="25"/>
      <c r="H14" s="26"/>
      <c r="I14" s="26"/>
      <c r="J14" s="27"/>
      <c r="K14" s="28"/>
      <c r="L14" s="28"/>
      <c r="M14" s="29"/>
      <c r="N14" s="1"/>
      <c r="O14" s="4"/>
      <c r="P14" s="4"/>
      <c r="Q14" s="4"/>
      <c r="R14" s="4"/>
      <c r="S14" s="4"/>
      <c r="T14" s="1"/>
      <c r="U14" s="17" t="b">
        <f t="shared" si="0"/>
        <v>0</v>
      </c>
      <c r="V14" s="17" t="e">
        <f>IF(#REF!="X",J14)</f>
        <v>#REF!</v>
      </c>
      <c r="W14" s="17" t="b">
        <f t="shared" si="1"/>
        <v>0</v>
      </c>
      <c r="X14" s="17" t="e">
        <f>IF(#REF!="X",J14)</f>
        <v>#REF!</v>
      </c>
      <c r="Y14" s="1"/>
      <c r="Z14" s="1"/>
      <c r="AA14" s="1"/>
      <c r="AB14" s="1"/>
      <c r="AC14" s="1"/>
      <c r="AD14" s="1" t="b">
        <f t="shared" si="2"/>
        <v>0</v>
      </c>
    </row>
    <row r="15" spans="1:30" ht="12.75" customHeight="1">
      <c r="A15" s="24"/>
      <c r="B15" s="47"/>
      <c r="C15" s="48"/>
      <c r="D15" s="25"/>
      <c r="E15" s="47"/>
      <c r="F15" s="48"/>
      <c r="G15" s="25"/>
      <c r="H15" s="26"/>
      <c r="I15" s="26"/>
      <c r="J15" s="27"/>
      <c r="K15" s="28"/>
      <c r="L15" s="28"/>
      <c r="M15" s="29"/>
      <c r="N15" s="1"/>
      <c r="O15" s="4"/>
      <c r="P15" s="4"/>
      <c r="Q15" s="4"/>
      <c r="R15" s="4"/>
      <c r="S15" s="4"/>
      <c r="T15" s="1"/>
      <c r="U15" s="17" t="b">
        <f t="shared" si="0"/>
        <v>0</v>
      </c>
      <c r="V15" s="17" t="e">
        <f>IF(#REF!="X",J15)</f>
        <v>#REF!</v>
      </c>
      <c r="W15" s="17" t="b">
        <f t="shared" si="1"/>
        <v>0</v>
      </c>
      <c r="X15" s="17" t="e">
        <f>IF(#REF!="X",J15)</f>
        <v>#REF!</v>
      </c>
      <c r="Y15" s="1"/>
      <c r="Z15" s="1"/>
      <c r="AA15" s="1"/>
      <c r="AB15" s="1"/>
      <c r="AC15" s="1"/>
      <c r="AD15" s="1" t="b">
        <f t="shared" si="2"/>
        <v>0</v>
      </c>
    </row>
    <row r="16" spans="1:30" ht="12.75" customHeight="1">
      <c r="A16" s="24"/>
      <c r="B16" s="47"/>
      <c r="C16" s="48"/>
      <c r="D16" s="25"/>
      <c r="E16" s="47"/>
      <c r="F16" s="48"/>
      <c r="G16" s="25"/>
      <c r="H16" s="26"/>
      <c r="I16" s="26"/>
      <c r="J16" s="27"/>
      <c r="K16" s="28"/>
      <c r="L16" s="28"/>
      <c r="M16" s="29"/>
      <c r="N16" s="1"/>
      <c r="O16" s="30"/>
      <c r="P16" s="4"/>
      <c r="Q16" s="4"/>
      <c r="R16" s="4"/>
      <c r="S16" s="4"/>
      <c r="T16" s="1"/>
      <c r="U16" s="17" t="b">
        <f t="shared" si="0"/>
        <v>0</v>
      </c>
      <c r="V16" s="17" t="e">
        <f>IF(#REF!="X",J16)</f>
        <v>#REF!</v>
      </c>
      <c r="W16" s="17" t="b">
        <f t="shared" si="1"/>
        <v>0</v>
      </c>
      <c r="X16" s="17" t="e">
        <f>IF(#REF!="X",J16)</f>
        <v>#REF!</v>
      </c>
      <c r="Y16" s="1"/>
      <c r="Z16" s="1"/>
      <c r="AA16" s="1"/>
      <c r="AB16" s="1"/>
      <c r="AC16" s="1"/>
      <c r="AD16" s="1" t="b">
        <f t="shared" si="2"/>
        <v>0</v>
      </c>
    </row>
    <row r="17" spans="1:30" ht="12.75" customHeight="1">
      <c r="A17" s="24"/>
      <c r="B17" s="47"/>
      <c r="C17" s="48"/>
      <c r="D17" s="25"/>
      <c r="E17" s="47"/>
      <c r="F17" s="48"/>
      <c r="G17" s="25"/>
      <c r="H17" s="26"/>
      <c r="I17" s="26"/>
      <c r="J17" s="27"/>
      <c r="K17" s="28"/>
      <c r="L17" s="28"/>
      <c r="M17" s="29"/>
      <c r="N17" s="1"/>
      <c r="O17" s="4"/>
      <c r="P17" s="4"/>
      <c r="Q17" s="4"/>
      <c r="R17" s="4"/>
      <c r="S17" s="4"/>
      <c r="T17" s="1"/>
      <c r="U17" s="17" t="b">
        <f t="shared" si="0"/>
        <v>0</v>
      </c>
      <c r="V17" s="17" t="e">
        <f>IF(#REF!="X",J17)</f>
        <v>#REF!</v>
      </c>
      <c r="W17" s="17" t="b">
        <f t="shared" si="1"/>
        <v>0</v>
      </c>
      <c r="X17" s="17" t="e">
        <f>IF(#REF!="X",J17)</f>
        <v>#REF!</v>
      </c>
      <c r="Y17" s="1"/>
      <c r="Z17" s="1"/>
      <c r="AA17" s="1"/>
      <c r="AB17" s="1"/>
      <c r="AC17" s="1"/>
      <c r="AD17" s="1" t="b">
        <f t="shared" si="2"/>
        <v>0</v>
      </c>
    </row>
    <row r="18" spans="1:30" ht="12.75" customHeight="1">
      <c r="A18" s="24"/>
      <c r="B18" s="47"/>
      <c r="C18" s="48"/>
      <c r="D18" s="25"/>
      <c r="E18" s="47"/>
      <c r="F18" s="48"/>
      <c r="G18" s="25"/>
      <c r="H18" s="26"/>
      <c r="I18" s="26"/>
      <c r="J18" s="27"/>
      <c r="K18" s="28"/>
      <c r="L18" s="28"/>
      <c r="M18" s="29"/>
      <c r="N18" s="1"/>
      <c r="O18" s="4"/>
      <c r="P18" s="4"/>
      <c r="Q18" s="4"/>
      <c r="R18" s="4"/>
      <c r="S18" s="4"/>
      <c r="T18" s="1"/>
      <c r="U18" s="17" t="b">
        <f t="shared" si="0"/>
        <v>0</v>
      </c>
      <c r="V18" s="17" t="e">
        <f>IF(#REF!="X",J18)</f>
        <v>#REF!</v>
      </c>
      <c r="W18" s="17" t="b">
        <f t="shared" si="1"/>
        <v>0</v>
      </c>
      <c r="X18" s="17" t="e">
        <f>IF(#REF!="X",J18)</f>
        <v>#REF!</v>
      </c>
      <c r="Y18" s="1"/>
      <c r="Z18" s="1"/>
      <c r="AA18" s="1"/>
      <c r="AB18" s="1"/>
      <c r="AC18" s="1"/>
      <c r="AD18" s="1" t="b">
        <f t="shared" si="2"/>
        <v>0</v>
      </c>
    </row>
    <row r="19" spans="1:30" ht="12.75" customHeight="1">
      <c r="A19" s="24"/>
      <c r="B19" s="47"/>
      <c r="C19" s="48"/>
      <c r="D19" s="25"/>
      <c r="E19" s="47"/>
      <c r="F19" s="48"/>
      <c r="G19" s="25"/>
      <c r="H19" s="26"/>
      <c r="I19" s="26"/>
      <c r="J19" s="27"/>
      <c r="K19" s="28"/>
      <c r="L19" s="28"/>
      <c r="M19" s="29"/>
      <c r="N19" s="1"/>
      <c r="O19" s="4"/>
      <c r="P19" s="4"/>
      <c r="Q19" s="4"/>
      <c r="R19" s="4"/>
      <c r="S19" s="4"/>
      <c r="T19" s="1"/>
      <c r="U19" s="17" t="b">
        <f t="shared" si="0"/>
        <v>0</v>
      </c>
      <c r="V19" s="17" t="e">
        <f>IF(#REF!="X",J19)</f>
        <v>#REF!</v>
      </c>
      <c r="W19" s="17" t="b">
        <f t="shared" si="1"/>
        <v>0</v>
      </c>
      <c r="X19" s="17" t="e">
        <f>IF(#REF!="X",J19)</f>
        <v>#REF!</v>
      </c>
      <c r="Y19" s="1"/>
      <c r="Z19" s="1"/>
      <c r="AA19" s="1"/>
      <c r="AB19" s="1"/>
      <c r="AC19" s="1"/>
      <c r="AD19" s="1" t="b">
        <f t="shared" si="2"/>
        <v>0</v>
      </c>
    </row>
    <row r="20" spans="1:30" ht="12.75" customHeight="1">
      <c r="A20" s="24"/>
      <c r="B20" s="47"/>
      <c r="C20" s="48"/>
      <c r="D20" s="25"/>
      <c r="E20" s="47"/>
      <c r="F20" s="48"/>
      <c r="G20" s="25"/>
      <c r="H20" s="26"/>
      <c r="I20" s="26"/>
      <c r="J20" s="27"/>
      <c r="K20" s="28"/>
      <c r="L20" s="28"/>
      <c r="M20" s="29"/>
      <c r="N20" s="1"/>
      <c r="O20" s="4"/>
      <c r="P20" s="4"/>
      <c r="Q20" s="4"/>
      <c r="R20" s="4"/>
      <c r="S20" s="4"/>
      <c r="T20" s="1"/>
      <c r="U20" s="17" t="b">
        <f t="shared" si="0"/>
        <v>0</v>
      </c>
      <c r="V20" s="17" t="e">
        <f>IF(#REF!="X",J20)</f>
        <v>#REF!</v>
      </c>
      <c r="W20" s="17" t="b">
        <f t="shared" si="1"/>
        <v>0</v>
      </c>
      <c r="X20" s="17" t="e">
        <f>IF(#REF!="X",J20)</f>
        <v>#REF!</v>
      </c>
      <c r="Y20" s="1"/>
      <c r="Z20" s="1"/>
      <c r="AA20" s="1"/>
      <c r="AB20" s="1"/>
      <c r="AC20" s="1"/>
      <c r="AD20" s="1" t="b">
        <f t="shared" si="2"/>
        <v>0</v>
      </c>
    </row>
    <row r="21" spans="1:30" ht="12.75" customHeight="1">
      <c r="A21" s="24"/>
      <c r="B21" s="47"/>
      <c r="C21" s="48"/>
      <c r="D21" s="25"/>
      <c r="E21" s="47"/>
      <c r="F21" s="48"/>
      <c r="G21" s="25"/>
      <c r="H21" s="26"/>
      <c r="I21" s="26"/>
      <c r="J21" s="27"/>
      <c r="K21" s="28"/>
      <c r="L21" s="28"/>
      <c r="M21" s="29"/>
      <c r="N21" s="1"/>
      <c r="O21" s="4"/>
      <c r="P21" s="4"/>
      <c r="Q21" s="4"/>
      <c r="R21" s="4"/>
      <c r="S21" s="4"/>
      <c r="T21" s="1"/>
      <c r="U21" s="17" t="b">
        <f t="shared" si="0"/>
        <v>0</v>
      </c>
      <c r="V21" s="17" t="e">
        <f>IF(#REF!="X",J21)</f>
        <v>#REF!</v>
      </c>
      <c r="W21" s="17" t="b">
        <f t="shared" si="1"/>
        <v>0</v>
      </c>
      <c r="X21" s="17" t="e">
        <f>IF(#REF!="X",J21)</f>
        <v>#REF!</v>
      </c>
      <c r="Y21" s="1"/>
      <c r="Z21" s="1"/>
      <c r="AA21" s="1"/>
      <c r="AB21" s="1"/>
      <c r="AC21" s="1"/>
      <c r="AD21" s="1" t="b">
        <f t="shared" si="2"/>
        <v>0</v>
      </c>
    </row>
    <row r="22" spans="1:30" ht="12.75" customHeight="1">
      <c r="A22" s="24"/>
      <c r="B22" s="47"/>
      <c r="C22" s="48"/>
      <c r="D22" s="25"/>
      <c r="E22" s="47"/>
      <c r="F22" s="48"/>
      <c r="G22" s="25"/>
      <c r="H22" s="26"/>
      <c r="I22" s="26"/>
      <c r="J22" s="27"/>
      <c r="K22" s="28"/>
      <c r="L22" s="28"/>
      <c r="M22" s="29"/>
      <c r="N22" s="1"/>
      <c r="O22" s="4"/>
      <c r="P22" s="4"/>
      <c r="Q22" s="4"/>
      <c r="R22" s="4"/>
      <c r="S22" s="4"/>
      <c r="T22" s="1"/>
      <c r="U22" s="17" t="b">
        <f t="shared" si="0"/>
        <v>0</v>
      </c>
      <c r="V22" s="17" t="e">
        <f>IF(#REF!="X",J22)</f>
        <v>#REF!</v>
      </c>
      <c r="W22" s="17" t="b">
        <f t="shared" si="1"/>
        <v>0</v>
      </c>
      <c r="X22" s="17" t="e">
        <f>IF(#REF!="X",J22)</f>
        <v>#REF!</v>
      </c>
      <c r="Y22" s="1"/>
      <c r="Z22" s="1"/>
      <c r="AA22" s="1"/>
      <c r="AB22" s="1"/>
      <c r="AC22" s="1"/>
      <c r="AD22" s="1" t="b">
        <f t="shared" si="2"/>
        <v>0</v>
      </c>
    </row>
    <row r="23" spans="1:30" ht="12.75" customHeight="1">
      <c r="F23" s="31"/>
      <c r="H23" s="32" t="s">
        <v>19</v>
      </c>
      <c r="I23" s="32"/>
      <c r="J23" s="33">
        <f>SUM(J9:J22)</f>
        <v>0</v>
      </c>
      <c r="K23" s="34"/>
      <c r="L23" s="34">
        <v>0</v>
      </c>
      <c r="M23" s="34"/>
      <c r="N23" s="1"/>
      <c r="T23" s="1"/>
      <c r="U23" s="17">
        <f t="shared" ref="U23:X23" si="3">SUM(U9:U22)</f>
        <v>0</v>
      </c>
      <c r="V23" s="17" t="e">
        <f t="shared" si="3"/>
        <v>#REF!</v>
      </c>
      <c r="W23" s="17">
        <f t="shared" si="3"/>
        <v>0</v>
      </c>
      <c r="X23" s="17" t="e">
        <f t="shared" si="3"/>
        <v>#REF!</v>
      </c>
      <c r="Y23" s="1"/>
      <c r="Z23" s="1"/>
      <c r="AA23" s="1"/>
      <c r="AB23" s="1"/>
      <c r="AC23" s="1"/>
      <c r="AD23" s="1"/>
    </row>
    <row r="24" spans="1:30" ht="12.75" customHeight="1">
      <c r="A24" s="3" t="s">
        <v>20</v>
      </c>
      <c r="F24" s="1"/>
      <c r="H24" s="37"/>
      <c r="I24" s="37"/>
      <c r="J24" s="35"/>
      <c r="K24" s="36"/>
      <c r="L24" s="36"/>
      <c r="M24" s="1"/>
      <c r="N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 customHeight="1">
      <c r="B25" s="49" t="s">
        <v>21</v>
      </c>
      <c r="C25" s="50"/>
      <c r="D25" s="50"/>
      <c r="E25" s="50"/>
      <c r="F25" s="50"/>
      <c r="G25" s="38"/>
      <c r="H25" s="39"/>
      <c r="I25" s="39"/>
      <c r="J25" s="40"/>
      <c r="K25" s="36"/>
      <c r="L25" s="36"/>
      <c r="M25" s="1"/>
      <c r="N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 customHeight="1">
      <c r="B26" s="51" t="s">
        <v>23</v>
      </c>
      <c r="C26" s="52"/>
      <c r="D26" s="52"/>
      <c r="E26" s="52"/>
      <c r="F26" s="52"/>
      <c r="G26" s="41"/>
      <c r="H26" s="42"/>
      <c r="I26" s="42"/>
      <c r="J26" s="43"/>
      <c r="K26" s="36"/>
      <c r="L26" s="36"/>
      <c r="M26" s="1"/>
      <c r="N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 customHeight="1">
      <c r="B27" s="53" t="s">
        <v>24</v>
      </c>
      <c r="C27" s="52"/>
      <c r="D27" s="52"/>
      <c r="E27" s="52"/>
      <c r="F27" s="52"/>
      <c r="G27" s="41"/>
      <c r="H27" s="42" t="s">
        <v>22</v>
      </c>
      <c r="I27" s="42"/>
      <c r="J27" s="43">
        <f>W23</f>
        <v>0</v>
      </c>
      <c r="K27" s="36"/>
      <c r="L27" s="36"/>
      <c r="M27" s="1"/>
      <c r="N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 customHeight="1">
      <c r="B28" s="51" t="s">
        <v>25</v>
      </c>
      <c r="C28" s="52"/>
      <c r="D28" s="52"/>
      <c r="E28" s="52"/>
      <c r="F28" s="52"/>
      <c r="G28" s="41"/>
      <c r="H28" s="42" t="s">
        <v>22</v>
      </c>
      <c r="I28" s="42"/>
      <c r="J28" s="43">
        <f>W24</f>
        <v>0</v>
      </c>
      <c r="K28" s="36"/>
      <c r="L28" s="36"/>
      <c r="M28" s="1"/>
      <c r="N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B29" s="51" t="s">
        <v>32</v>
      </c>
      <c r="C29" s="52"/>
      <c r="D29" s="52"/>
      <c r="E29" s="52"/>
      <c r="F29" s="52"/>
      <c r="G29" s="41"/>
      <c r="H29" s="42"/>
      <c r="I29" s="42"/>
      <c r="J29" s="43"/>
      <c r="K29" s="36"/>
      <c r="L29" s="36"/>
      <c r="M29" s="1"/>
      <c r="N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>
      <c r="B30" s="68"/>
      <c r="C30" s="69"/>
      <c r="D30" s="69"/>
      <c r="E30" s="69"/>
      <c r="F30" s="69"/>
      <c r="G30" s="70"/>
      <c r="H30" s="71"/>
      <c r="I30" s="71"/>
      <c r="J30" s="43">
        <f>W26</f>
        <v>0</v>
      </c>
      <c r="K30" s="36"/>
      <c r="L30" s="36"/>
      <c r="M30" s="1"/>
      <c r="N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 customHeight="1">
      <c r="A31" s="67" t="s">
        <v>26</v>
      </c>
      <c r="M31" s="1"/>
      <c r="N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 customHeight="1">
      <c r="A32" s="72" t="s">
        <v>34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1"/>
      <c r="N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>
      <c r="A33" s="44" t="s">
        <v>27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1"/>
      <c r="N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s="75" customFormat="1" ht="12.75">
      <c r="A34" s="74" t="s">
        <v>35</v>
      </c>
      <c r="M34" s="76"/>
      <c r="N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</row>
    <row r="35" spans="1:30" s="75" customFormat="1" ht="12.75">
      <c r="A35" s="74" t="s">
        <v>36</v>
      </c>
      <c r="M35" s="76"/>
      <c r="N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</row>
    <row r="36" spans="1:30" ht="12.75">
      <c r="A36" s="44" t="s">
        <v>28</v>
      </c>
      <c r="M36" s="1"/>
      <c r="N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.75" customHeight="1">
      <c r="M37" s="1"/>
      <c r="N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.75" customHeight="1">
      <c r="M38" s="1"/>
      <c r="N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75" customHeight="1">
      <c r="M39" s="1"/>
      <c r="N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 customHeight="1">
      <c r="M40" s="1"/>
      <c r="N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 customHeight="1">
      <c r="M41" s="1"/>
      <c r="N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 customHeight="1">
      <c r="M42" s="1"/>
      <c r="N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 customHeight="1">
      <c r="M43" s="1"/>
      <c r="N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 customHeight="1">
      <c r="M44" s="1"/>
      <c r="N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 customHeight="1">
      <c r="M45" s="1"/>
      <c r="N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 customHeight="1">
      <c r="M46" s="1"/>
      <c r="N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 customHeight="1">
      <c r="M47" s="1"/>
      <c r="N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 customHeight="1">
      <c r="M48" s="1"/>
      <c r="N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3:30" ht="12.75" customHeight="1">
      <c r="M49" s="1"/>
      <c r="N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3:30" ht="12.75" customHeight="1">
      <c r="M50" s="1"/>
      <c r="N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3:30" ht="12.75" customHeight="1">
      <c r="M51" s="1"/>
      <c r="N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3:30" ht="12.75" customHeight="1">
      <c r="M52" s="1"/>
      <c r="N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3:30" ht="12.75" customHeight="1">
      <c r="M53" s="1"/>
      <c r="N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3:30" ht="12.75" customHeight="1">
      <c r="M54" s="1"/>
      <c r="N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3:30" ht="12.75" customHeight="1">
      <c r="M55" s="1"/>
      <c r="N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3:30" ht="12.75" customHeight="1">
      <c r="M56" s="1"/>
      <c r="N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3:30" ht="12.75" customHeight="1">
      <c r="M57" s="1"/>
      <c r="N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3:30" ht="12.75" customHeight="1">
      <c r="M58" s="1"/>
      <c r="N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3:30" ht="12.75" customHeight="1">
      <c r="M59" s="1"/>
      <c r="N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3:30" ht="12.75" customHeight="1">
      <c r="M60" s="1"/>
      <c r="N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3:30" ht="12.75" customHeight="1">
      <c r="M61" s="1"/>
      <c r="N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3:30" ht="12.75" customHeight="1">
      <c r="M62" s="1"/>
      <c r="N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3:30" ht="12.75" customHeight="1">
      <c r="M63" s="1"/>
      <c r="N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3:30" ht="12.75" customHeight="1">
      <c r="M64" s="1"/>
      <c r="N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3:30" ht="12.75" customHeight="1">
      <c r="M65" s="1"/>
      <c r="N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3:30" ht="12.75" customHeight="1">
      <c r="M66" s="1"/>
      <c r="N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3:30" ht="12.75" customHeight="1">
      <c r="M67" s="1"/>
      <c r="N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3:30" ht="12.75" customHeight="1">
      <c r="M68" s="1"/>
      <c r="N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3:30" ht="12.75" customHeight="1">
      <c r="M69" s="1"/>
      <c r="N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3:30" ht="12.75" customHeight="1">
      <c r="M70" s="1"/>
      <c r="N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3:30" ht="12.75" customHeight="1">
      <c r="M71" s="1"/>
      <c r="N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3:30" ht="12.75" customHeight="1">
      <c r="M72" s="1"/>
      <c r="N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3:30" ht="12.75" customHeight="1">
      <c r="M73" s="1"/>
      <c r="N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3:30" ht="12.75" customHeight="1">
      <c r="M74" s="1"/>
      <c r="N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3:30" ht="12.75" customHeight="1">
      <c r="M75" s="1"/>
      <c r="N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3:30" ht="12.75" customHeight="1">
      <c r="M76" s="1"/>
      <c r="N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3:30" ht="12.75" customHeight="1">
      <c r="M77" s="1"/>
      <c r="N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3:30" ht="12.75" customHeight="1">
      <c r="M78" s="1"/>
      <c r="N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3:30" ht="12.75" customHeight="1">
      <c r="M79" s="1"/>
      <c r="N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3:30" ht="12.75" customHeight="1">
      <c r="M80" s="1"/>
      <c r="N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3:30" ht="12.75" customHeight="1">
      <c r="M81" s="1"/>
      <c r="N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3:30" ht="12.75" customHeight="1">
      <c r="M82" s="1"/>
      <c r="N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3:30" ht="12.75" customHeight="1">
      <c r="M83" s="1"/>
      <c r="N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3:30" ht="12.75" customHeight="1">
      <c r="M84" s="1"/>
      <c r="N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3:30" ht="12.75" customHeight="1">
      <c r="M85" s="1"/>
      <c r="N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3:30" ht="12.75" customHeight="1">
      <c r="M86" s="1"/>
      <c r="N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3:30" ht="12.75" customHeight="1">
      <c r="M87" s="1"/>
      <c r="N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3:30" ht="12.75" customHeight="1">
      <c r="M88" s="1"/>
      <c r="N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3:30" ht="12.75" customHeight="1">
      <c r="M89" s="1"/>
      <c r="N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3:30" ht="12.75" customHeight="1">
      <c r="M90" s="1"/>
      <c r="N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3:30" ht="12.75" customHeight="1">
      <c r="M91" s="1"/>
      <c r="N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3:30" ht="12.75" customHeight="1">
      <c r="M92" s="1"/>
      <c r="N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3:30" ht="12.75" customHeight="1">
      <c r="M93" s="1"/>
      <c r="N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3:30" ht="12.75" customHeight="1">
      <c r="M94" s="1"/>
      <c r="N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3:30" ht="12.75" customHeight="1">
      <c r="M95" s="1"/>
      <c r="N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3:30" ht="12.75" customHeight="1">
      <c r="M96" s="1"/>
      <c r="N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3:30" ht="12.75" customHeight="1">
      <c r="M97" s="1"/>
      <c r="N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3:30" ht="12.75" customHeight="1">
      <c r="M98" s="1"/>
      <c r="N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3:30" ht="12.75" customHeight="1">
      <c r="M99" s="1"/>
      <c r="N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3:30" ht="12.75" customHeight="1">
      <c r="M100" s="1"/>
      <c r="N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3:30" ht="12.75" customHeight="1">
      <c r="M101" s="1"/>
      <c r="N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3:30" ht="12.75" customHeight="1">
      <c r="M102" s="1"/>
      <c r="N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3:30" ht="12.75" customHeight="1">
      <c r="M103" s="1"/>
      <c r="N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3:30" ht="12.75" customHeight="1">
      <c r="M104" s="1"/>
      <c r="N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3:30" ht="12.75" customHeight="1">
      <c r="M105" s="1"/>
      <c r="N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3:30" ht="12.75" customHeight="1">
      <c r="M106" s="1"/>
      <c r="N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3:30" ht="12.75" customHeight="1">
      <c r="M107" s="1"/>
      <c r="N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3:30" ht="12.75" customHeight="1">
      <c r="M108" s="1"/>
      <c r="N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3:30" ht="12.75" customHeight="1">
      <c r="M109" s="1"/>
      <c r="N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3:30" ht="12.75" customHeight="1">
      <c r="M110" s="1"/>
      <c r="N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3:30" ht="12.75" customHeight="1">
      <c r="M111" s="1"/>
      <c r="N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3:30" ht="12.75" customHeight="1">
      <c r="M112" s="1"/>
      <c r="N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3:30" ht="12.75" customHeight="1">
      <c r="M113" s="1"/>
      <c r="N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3:30" ht="12.75" customHeight="1">
      <c r="M114" s="1"/>
      <c r="N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3:30" ht="12.75" customHeight="1">
      <c r="M115" s="1"/>
      <c r="N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3:30" ht="12.75" customHeight="1">
      <c r="M116" s="1"/>
      <c r="N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3:30" ht="12.75" customHeight="1">
      <c r="M117" s="1"/>
      <c r="N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3:30" ht="12.75" customHeight="1">
      <c r="M118" s="1"/>
      <c r="N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3:30" ht="12.75" customHeight="1">
      <c r="M119" s="1"/>
      <c r="N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3:30" ht="12.75" customHeight="1">
      <c r="M120" s="1"/>
      <c r="N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3:30" ht="12.75" customHeight="1">
      <c r="M121" s="1"/>
      <c r="N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3:30" ht="12.75" customHeight="1">
      <c r="M122" s="1"/>
      <c r="N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3:30" ht="12.75" customHeight="1">
      <c r="M123" s="1"/>
      <c r="N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3:30" ht="12.75" customHeight="1">
      <c r="M124" s="1"/>
      <c r="N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3:30" ht="12.75" customHeight="1">
      <c r="M125" s="1"/>
      <c r="N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3:30" ht="12.75" customHeight="1">
      <c r="M126" s="1"/>
      <c r="N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3:30" ht="12.75" customHeight="1">
      <c r="M127" s="1"/>
      <c r="N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3:30" ht="12.75" customHeight="1">
      <c r="M128" s="1"/>
      <c r="N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3:30" ht="12.75" customHeight="1">
      <c r="M129" s="1"/>
      <c r="N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3:30" ht="12.75" customHeight="1">
      <c r="M130" s="1"/>
      <c r="N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3:30" ht="12.75" customHeight="1">
      <c r="M131" s="1"/>
      <c r="N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3:30" ht="12.75" customHeight="1">
      <c r="M132" s="1"/>
      <c r="N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3:30" ht="12.75" customHeight="1">
      <c r="M133" s="1"/>
      <c r="N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3:30" ht="12.75" customHeight="1">
      <c r="M134" s="1"/>
      <c r="N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3:30" ht="12.75" customHeight="1">
      <c r="M135" s="1"/>
      <c r="N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3:30" ht="12.75" customHeight="1">
      <c r="M136" s="1"/>
      <c r="N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3:30" ht="12.75" customHeight="1">
      <c r="M137" s="1"/>
      <c r="N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3:30" ht="12.75" customHeight="1">
      <c r="M138" s="1"/>
      <c r="N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3:30" ht="12.75" customHeight="1">
      <c r="M139" s="1"/>
      <c r="N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3:30" ht="12.75" customHeight="1">
      <c r="M140" s="1"/>
      <c r="N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3:30" ht="12.75" customHeight="1">
      <c r="M141" s="1"/>
      <c r="N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3:30" ht="12.75" customHeight="1">
      <c r="M142" s="1"/>
      <c r="N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3:30" ht="12.75" customHeight="1">
      <c r="M143" s="1"/>
      <c r="N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3:30" ht="12.75" customHeight="1">
      <c r="M144" s="1"/>
      <c r="N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3:30" ht="12.75" customHeight="1">
      <c r="M145" s="1"/>
      <c r="N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3:30" ht="12.75" customHeight="1">
      <c r="M146" s="1"/>
      <c r="N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3:30" ht="12.75" customHeight="1">
      <c r="M147" s="1"/>
      <c r="N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3:30" ht="12.75" customHeight="1">
      <c r="M148" s="1"/>
      <c r="N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3:30" ht="12.75" customHeight="1">
      <c r="M149" s="1"/>
      <c r="N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3:30" ht="12.75" customHeight="1">
      <c r="M150" s="1"/>
      <c r="N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3:30" ht="12.75" customHeight="1">
      <c r="M151" s="1"/>
      <c r="N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3:30" ht="12.75" customHeight="1">
      <c r="M152" s="1"/>
      <c r="N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3:30" ht="12.75" customHeight="1">
      <c r="M153" s="1"/>
      <c r="N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3:30" ht="12.75" customHeight="1">
      <c r="M154" s="1"/>
      <c r="N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3:30" ht="12.75" customHeight="1">
      <c r="M155" s="1"/>
      <c r="N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3:30" ht="12.75" customHeight="1">
      <c r="M156" s="1"/>
      <c r="N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3:30" ht="12.75" customHeight="1">
      <c r="M157" s="1"/>
      <c r="N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3:30" ht="12.75" customHeight="1">
      <c r="M158" s="1"/>
      <c r="N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3:30" ht="12.75" customHeight="1">
      <c r="M159" s="1"/>
      <c r="N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3:30" ht="12.75" customHeight="1">
      <c r="M160" s="1"/>
      <c r="N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3:30" ht="12.75" customHeight="1">
      <c r="M161" s="1"/>
      <c r="N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3:30" ht="12.75" customHeight="1">
      <c r="M162" s="1"/>
      <c r="N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3:30" ht="12.75" customHeight="1">
      <c r="M163" s="1"/>
      <c r="N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3:30" ht="12.75" customHeight="1">
      <c r="M164" s="1"/>
      <c r="N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3:30" ht="12.75" customHeight="1">
      <c r="M165" s="1"/>
      <c r="N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3:30" ht="12.75" customHeight="1">
      <c r="M166" s="1"/>
      <c r="N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3:30" ht="12.75" customHeight="1">
      <c r="M167" s="1"/>
      <c r="N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3:30" ht="12.75" customHeight="1">
      <c r="M168" s="1"/>
      <c r="N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3:30" ht="12.75" customHeight="1">
      <c r="M169" s="1"/>
      <c r="N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3:30" ht="12.75" customHeight="1">
      <c r="M170" s="1"/>
      <c r="N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3:30" ht="12.75" customHeight="1">
      <c r="M171" s="1"/>
      <c r="N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3:30" ht="12.75" customHeight="1">
      <c r="M172" s="1"/>
      <c r="N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3:30" ht="12.75" customHeight="1">
      <c r="M173" s="1"/>
      <c r="N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3:30" ht="12.75" customHeight="1">
      <c r="M174" s="1"/>
      <c r="N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3:30" ht="12.75" customHeight="1">
      <c r="M175" s="1"/>
      <c r="N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3:30" ht="12.75" customHeight="1">
      <c r="M176" s="1"/>
      <c r="N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3:30" ht="12.75" customHeight="1">
      <c r="M177" s="1"/>
      <c r="N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3:30" ht="12.75" customHeight="1">
      <c r="M178" s="1"/>
      <c r="N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3:30" ht="12.75" customHeight="1">
      <c r="M179" s="1"/>
      <c r="N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3:30" ht="12.75" customHeight="1">
      <c r="M180" s="1"/>
      <c r="N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3:30" ht="12.75" customHeight="1">
      <c r="M181" s="1"/>
      <c r="N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3:30" ht="12.75" customHeight="1">
      <c r="M182" s="1"/>
      <c r="N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3:30" ht="12.75" customHeight="1">
      <c r="M183" s="1"/>
      <c r="N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3:30" ht="12.75" customHeight="1">
      <c r="M184" s="1"/>
      <c r="N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3:30" ht="12.75" customHeight="1">
      <c r="M185" s="1"/>
      <c r="N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3:30" ht="12.75" customHeight="1">
      <c r="M186" s="1"/>
      <c r="N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3:30" ht="12.75" customHeight="1">
      <c r="M187" s="1"/>
      <c r="N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3:30" ht="12.75" customHeight="1">
      <c r="M188" s="1"/>
      <c r="N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3:30" ht="12.75" customHeight="1">
      <c r="M189" s="1"/>
      <c r="N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3:30" ht="12.75" customHeight="1">
      <c r="M190" s="1"/>
      <c r="N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3:30" ht="12.75" customHeight="1">
      <c r="M191" s="1"/>
      <c r="N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3:30" ht="12.75" customHeight="1">
      <c r="M192" s="1"/>
      <c r="N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3:30" ht="12.75" customHeight="1">
      <c r="M193" s="1"/>
      <c r="N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3:30" ht="12.75" customHeight="1">
      <c r="M194" s="1"/>
      <c r="N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3:30" ht="12.75" customHeight="1">
      <c r="M195" s="1"/>
      <c r="N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3:30" ht="12.75" customHeight="1">
      <c r="M196" s="1"/>
      <c r="N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3:30" ht="12.75" customHeight="1">
      <c r="M197" s="1"/>
      <c r="N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3:30" ht="12.75" customHeight="1">
      <c r="M198" s="1"/>
      <c r="N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3:30" ht="12.75" customHeight="1">
      <c r="M199" s="1"/>
      <c r="N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3:30" ht="12.75" customHeight="1">
      <c r="M200" s="1"/>
      <c r="N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3:30" ht="12.75" customHeight="1">
      <c r="M201" s="1"/>
      <c r="N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3:30" ht="12.75" customHeight="1">
      <c r="M202" s="1"/>
      <c r="N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3:30" ht="12.75" customHeight="1">
      <c r="M203" s="1"/>
      <c r="N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3:30" ht="12.75" customHeight="1">
      <c r="M204" s="1"/>
      <c r="N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3:30" ht="12.75" customHeight="1">
      <c r="M205" s="1"/>
      <c r="N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3:30" ht="12.75" customHeight="1">
      <c r="M206" s="1"/>
      <c r="N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3:30" ht="12.75" customHeight="1">
      <c r="M207" s="1"/>
      <c r="N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3:30" ht="12.75" customHeight="1">
      <c r="M208" s="1"/>
      <c r="N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3:30" ht="12.75" customHeight="1">
      <c r="M209" s="1"/>
      <c r="N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3:30" ht="12.75" customHeight="1">
      <c r="M210" s="1"/>
      <c r="N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3:30" ht="12.75" customHeight="1">
      <c r="M211" s="1"/>
      <c r="N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3:30" ht="12.75" customHeight="1">
      <c r="M212" s="1"/>
      <c r="N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3:30" ht="12.75" customHeight="1">
      <c r="M213" s="1"/>
      <c r="N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3:30" ht="12.75" customHeight="1">
      <c r="M214" s="1"/>
      <c r="N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3:30" ht="12.75" customHeight="1">
      <c r="M215" s="1"/>
      <c r="N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3:30" ht="12.75" customHeight="1">
      <c r="M216" s="1"/>
      <c r="N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3:30" ht="12.75" customHeight="1">
      <c r="M217" s="1"/>
      <c r="N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3:30" ht="12.75" customHeight="1">
      <c r="M218" s="1"/>
      <c r="N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3:30" ht="12.75" customHeight="1">
      <c r="M219" s="1"/>
      <c r="N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3:30" ht="12.75" customHeight="1">
      <c r="M220" s="1"/>
      <c r="N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3:30" ht="12.75" customHeight="1">
      <c r="M221" s="1"/>
      <c r="N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3:30" ht="12.75" customHeight="1">
      <c r="M222" s="1"/>
      <c r="N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3:30" ht="12.75" customHeight="1">
      <c r="M223" s="1"/>
      <c r="N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3:30" ht="12.75" customHeight="1">
      <c r="M224" s="1"/>
      <c r="N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3:30" ht="12.75" customHeight="1">
      <c r="M225" s="1"/>
      <c r="N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3:30" ht="12.75" customHeight="1">
      <c r="M226" s="1"/>
      <c r="N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3:30" ht="12.75" customHeight="1">
      <c r="M227" s="1"/>
      <c r="N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3:30" ht="12.75" customHeight="1">
      <c r="M228" s="1"/>
      <c r="N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3:30" ht="12.75" customHeight="1">
      <c r="M229" s="1"/>
      <c r="N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3:30" ht="12.75" customHeight="1">
      <c r="M230" s="1"/>
      <c r="N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3:30" ht="12.75" customHeight="1">
      <c r="M231" s="1"/>
      <c r="N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3:30" ht="12.75" customHeight="1">
      <c r="M232" s="1"/>
      <c r="N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3:30" ht="12.75" customHeight="1">
      <c r="M233" s="1"/>
      <c r="N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3:30" ht="12.75" customHeight="1">
      <c r="M234" s="1"/>
      <c r="N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3:30" ht="12.75" customHeight="1">
      <c r="M235" s="1"/>
      <c r="N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3:30" ht="12.75" customHeight="1">
      <c r="M236" s="1"/>
      <c r="N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3:30" ht="12.75" customHeight="1">
      <c r="M237" s="1"/>
      <c r="N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3:30" ht="12.75" customHeight="1">
      <c r="M238" s="1"/>
      <c r="N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3:30" ht="12.75" customHeight="1">
      <c r="M239" s="1"/>
      <c r="N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3:30" ht="12.75" customHeight="1">
      <c r="M240" s="1"/>
      <c r="N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3:30" ht="12.75" customHeight="1">
      <c r="M241" s="1"/>
      <c r="N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3:30" ht="12.75" customHeight="1">
      <c r="M242" s="1"/>
      <c r="N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3:30" ht="12.75" customHeight="1">
      <c r="M243" s="1"/>
      <c r="N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3:30" ht="12.75" customHeight="1">
      <c r="M244" s="1"/>
      <c r="N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3:30" ht="12.75" customHeight="1">
      <c r="M245" s="1"/>
      <c r="N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3:30" ht="12.75" customHeight="1">
      <c r="M246" s="1"/>
      <c r="N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3:30" ht="12.75" customHeight="1">
      <c r="M247" s="1"/>
      <c r="N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3:30" ht="12.75" customHeight="1">
      <c r="M248" s="1"/>
      <c r="N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3:30" ht="12.75" customHeight="1">
      <c r="M249" s="1"/>
      <c r="N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3:30" ht="12.75" customHeight="1">
      <c r="M250" s="1"/>
      <c r="N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3:30" ht="12.75" customHeight="1">
      <c r="M251" s="1"/>
      <c r="N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3:30" ht="12.75" customHeight="1">
      <c r="M252" s="1"/>
      <c r="N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3:30" ht="12.75" customHeight="1">
      <c r="M253" s="1"/>
      <c r="N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3:30" ht="12.75" customHeight="1">
      <c r="M254" s="1"/>
      <c r="N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3:30" ht="12.75" customHeight="1">
      <c r="M255" s="1"/>
      <c r="N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3:30" ht="12.75" customHeight="1">
      <c r="M256" s="1"/>
      <c r="N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3:30" ht="12.75" customHeight="1">
      <c r="M257" s="1"/>
      <c r="N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3:30" ht="12.75" customHeight="1">
      <c r="M258" s="1"/>
      <c r="N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3:30" ht="12.75" customHeight="1">
      <c r="M259" s="1"/>
      <c r="N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3:30" ht="12.75" customHeight="1">
      <c r="M260" s="1"/>
      <c r="N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3:30" ht="12.75" customHeight="1">
      <c r="M261" s="1"/>
      <c r="N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3:30" ht="12.75" customHeight="1">
      <c r="M262" s="1"/>
      <c r="N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3:30" ht="12.75" customHeight="1">
      <c r="M263" s="1"/>
      <c r="N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3:30" ht="12.75" customHeight="1">
      <c r="M264" s="1"/>
      <c r="N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3:30" ht="12.75" customHeight="1">
      <c r="M265" s="1"/>
      <c r="N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3:30" ht="12.75" customHeight="1">
      <c r="M266" s="1"/>
      <c r="N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3:30" ht="12.75" customHeight="1">
      <c r="M267" s="1"/>
      <c r="N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3:30" ht="12.75" customHeight="1">
      <c r="M268" s="1"/>
      <c r="N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3:30" ht="12.75" customHeight="1">
      <c r="M269" s="1"/>
      <c r="N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3:30" ht="12.75" customHeight="1">
      <c r="M270" s="1"/>
      <c r="N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3:30" ht="12.75" customHeight="1">
      <c r="M271" s="1"/>
      <c r="N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3:30" ht="12.75" customHeight="1">
      <c r="M272" s="1"/>
      <c r="N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3:30" ht="12.75" customHeight="1">
      <c r="M273" s="1"/>
      <c r="N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3:30" ht="12.75" customHeight="1">
      <c r="M274" s="1"/>
      <c r="N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3:30" ht="12.75" customHeight="1">
      <c r="M275" s="1"/>
      <c r="N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3:30" ht="12.75" customHeight="1">
      <c r="M276" s="1"/>
      <c r="N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3:30" ht="12.75" customHeight="1">
      <c r="M277" s="1"/>
      <c r="N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3:30" ht="12.75" customHeight="1">
      <c r="M278" s="1"/>
      <c r="N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3:30" ht="12.75" customHeight="1">
      <c r="M279" s="1"/>
      <c r="N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3:30" ht="12.75" customHeight="1">
      <c r="M280" s="1"/>
      <c r="N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3:30" ht="12.75" customHeight="1">
      <c r="M281" s="1"/>
      <c r="N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3:30" ht="12.75" customHeight="1">
      <c r="M282" s="1"/>
      <c r="N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3:30" ht="12.75" customHeight="1">
      <c r="M283" s="1"/>
      <c r="N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3:30" ht="12.75" customHeight="1">
      <c r="M284" s="1"/>
      <c r="N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3:30" ht="12.75" customHeight="1">
      <c r="M285" s="1"/>
      <c r="N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3:30" ht="12.75" customHeight="1">
      <c r="M286" s="1"/>
      <c r="N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3:30" ht="12.75" customHeight="1">
      <c r="M287" s="1"/>
      <c r="N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3:30" ht="12.75" customHeight="1">
      <c r="M288" s="1"/>
      <c r="N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3:30" ht="12.75" customHeight="1">
      <c r="M289" s="1"/>
      <c r="N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3:30" ht="12.75" customHeight="1">
      <c r="M290" s="1"/>
      <c r="N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3:30" ht="12.75" customHeight="1">
      <c r="M291" s="1"/>
      <c r="N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3:30" ht="12.75" customHeight="1">
      <c r="M292" s="1"/>
      <c r="N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3:30" ht="12.75" customHeight="1">
      <c r="M293" s="1"/>
      <c r="N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3:30" ht="12.75" customHeight="1">
      <c r="M294" s="1"/>
      <c r="N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3:30" ht="12.75" customHeight="1">
      <c r="M295" s="1"/>
      <c r="N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3:30" ht="12.75" customHeight="1">
      <c r="M296" s="1"/>
      <c r="N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3:30" ht="12.75" customHeight="1">
      <c r="M297" s="1"/>
      <c r="N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3:30" ht="12.75" customHeight="1">
      <c r="M298" s="1"/>
      <c r="N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3:30" ht="12.75" customHeight="1">
      <c r="M299" s="1"/>
      <c r="N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3:30" ht="12.75" customHeight="1">
      <c r="M300" s="1"/>
      <c r="N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3:30" ht="12.75" customHeight="1">
      <c r="M301" s="1"/>
      <c r="N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3:30" ht="12.75" customHeight="1">
      <c r="M302" s="1"/>
      <c r="N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3:30" ht="12.75" customHeight="1">
      <c r="M303" s="1"/>
      <c r="N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3:30" ht="12.75" customHeight="1">
      <c r="M304" s="1"/>
      <c r="N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3:30" ht="12.75" customHeight="1">
      <c r="M305" s="1"/>
      <c r="N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3:30" ht="12.75" customHeight="1">
      <c r="M306" s="1"/>
      <c r="N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3:30" ht="12.75" customHeight="1">
      <c r="M307" s="1"/>
      <c r="N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3:30" ht="12.75" customHeight="1">
      <c r="M308" s="1"/>
      <c r="N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3:30" ht="12.75" customHeight="1">
      <c r="M309" s="1"/>
      <c r="N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3:30" ht="12.75" customHeight="1">
      <c r="M310" s="1"/>
      <c r="N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3:30" ht="12.75" customHeight="1">
      <c r="M311" s="1"/>
      <c r="N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3:30" ht="12.75" customHeight="1">
      <c r="M312" s="1"/>
      <c r="N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3:30" ht="12.75" customHeight="1">
      <c r="M313" s="1"/>
      <c r="N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3:30" ht="12.75" customHeight="1">
      <c r="M314" s="1"/>
      <c r="N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3:30" ht="12.75" customHeight="1">
      <c r="M315" s="1"/>
      <c r="N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3:30" ht="12.75" customHeight="1">
      <c r="M316" s="1"/>
      <c r="N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3:30" ht="12.75" customHeight="1">
      <c r="M317" s="1"/>
      <c r="N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3:30" ht="12.75" customHeight="1">
      <c r="M318" s="1"/>
      <c r="N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3:30" ht="12.75" customHeight="1">
      <c r="M319" s="1"/>
      <c r="N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3:30" ht="12.75" customHeight="1">
      <c r="M320" s="1"/>
      <c r="N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3:30" ht="12.75" customHeight="1">
      <c r="M321" s="1"/>
      <c r="N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3:30" ht="12.75" customHeight="1">
      <c r="M322" s="1"/>
      <c r="N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3:30" ht="12.75" customHeight="1">
      <c r="M323" s="1"/>
      <c r="N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3:30" ht="12.75" customHeight="1">
      <c r="M324" s="1"/>
      <c r="N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3:30" ht="12.75" customHeight="1">
      <c r="M325" s="1"/>
      <c r="N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3:30" ht="12.75" customHeight="1">
      <c r="M326" s="1"/>
      <c r="N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3:30" ht="12.75" customHeight="1">
      <c r="M327" s="1"/>
      <c r="N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3:30" ht="12.75" customHeight="1">
      <c r="M328" s="1"/>
      <c r="N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3:30" ht="12.75" customHeight="1">
      <c r="M329" s="1"/>
      <c r="N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3:30" ht="12.75" customHeight="1">
      <c r="M330" s="1"/>
      <c r="N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3:30" ht="12.75" customHeight="1">
      <c r="M331" s="1"/>
      <c r="N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3:30" ht="12.75" customHeight="1">
      <c r="M332" s="1"/>
      <c r="N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3:30" ht="12.75" customHeight="1">
      <c r="M333" s="1"/>
      <c r="N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3:30" ht="12.75" customHeight="1">
      <c r="M334" s="1"/>
      <c r="N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3:30" ht="12.75" customHeight="1">
      <c r="M335" s="1"/>
      <c r="N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3:30" ht="12.75" customHeight="1">
      <c r="M336" s="1"/>
      <c r="N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3:30" ht="12.75" customHeight="1">
      <c r="M337" s="1"/>
      <c r="N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3:30" ht="12.75" customHeight="1">
      <c r="M338" s="1"/>
      <c r="N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3:30" ht="12.75" customHeight="1">
      <c r="M339" s="1"/>
      <c r="N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3:30" ht="12.75" customHeight="1">
      <c r="M340" s="1"/>
      <c r="N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3:30" ht="12.75" customHeight="1">
      <c r="M341" s="1"/>
      <c r="N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3:30" ht="12.75" customHeight="1">
      <c r="M342" s="1"/>
      <c r="N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3:30" ht="12.75" customHeight="1">
      <c r="M343" s="1"/>
      <c r="N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3:30" ht="12.75" customHeight="1">
      <c r="M344" s="1"/>
      <c r="N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3:30" ht="12.75" customHeight="1">
      <c r="M345" s="1"/>
      <c r="N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3:30" ht="12.75" customHeight="1">
      <c r="M346" s="1"/>
      <c r="N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3:30" ht="12.75" customHeight="1">
      <c r="M347" s="1"/>
      <c r="N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3:30" ht="12.75" customHeight="1">
      <c r="M348" s="1"/>
      <c r="N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3:30" ht="12.75" customHeight="1">
      <c r="M349" s="1"/>
      <c r="N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3:30" ht="12.75" customHeight="1">
      <c r="M350" s="1"/>
      <c r="N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3:30" ht="12.75" customHeight="1">
      <c r="M351" s="1"/>
      <c r="N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3:30" ht="12.75" customHeight="1">
      <c r="M352" s="1"/>
      <c r="N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3:30" ht="12.75" customHeight="1">
      <c r="M353" s="1"/>
      <c r="N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3:30" ht="12.75" customHeight="1">
      <c r="M354" s="1"/>
      <c r="N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3:30" ht="12.75" customHeight="1">
      <c r="M355" s="1"/>
      <c r="N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3:30" ht="12.75" customHeight="1">
      <c r="M356" s="1"/>
      <c r="N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3:30" ht="12.75" customHeight="1">
      <c r="M357" s="1"/>
      <c r="N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3:30" ht="12.75" customHeight="1">
      <c r="M358" s="1"/>
      <c r="N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3:30" ht="12.75" customHeight="1">
      <c r="M359" s="1"/>
      <c r="N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3:30" ht="12.75" customHeight="1">
      <c r="M360" s="1"/>
      <c r="N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3:30" ht="12.75" customHeight="1">
      <c r="M361" s="1"/>
      <c r="N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3:30" ht="12.75" customHeight="1">
      <c r="M362" s="1"/>
      <c r="N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3:30" ht="12.75" customHeight="1">
      <c r="M363" s="1"/>
      <c r="N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3:30" ht="12.75" customHeight="1">
      <c r="M364" s="1"/>
      <c r="N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3:30" ht="12.75" customHeight="1">
      <c r="M365" s="1"/>
      <c r="N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3:30" ht="12.75" customHeight="1">
      <c r="M366" s="1"/>
      <c r="N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3:30" ht="12.75" customHeight="1">
      <c r="M367" s="1"/>
      <c r="N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3:30" ht="12.75" customHeight="1">
      <c r="M368" s="1"/>
      <c r="N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3:30" ht="12.75" customHeight="1">
      <c r="M369" s="1"/>
      <c r="N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3:30" ht="12.75" customHeight="1">
      <c r="M370" s="1"/>
      <c r="N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3:30" ht="12.75" customHeight="1">
      <c r="M371" s="1"/>
      <c r="N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3:30" ht="12.75" customHeight="1">
      <c r="M372" s="1"/>
      <c r="N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3:30" ht="12.75" customHeight="1">
      <c r="M373" s="1"/>
      <c r="N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3:30" ht="12.75" customHeight="1">
      <c r="M374" s="1"/>
      <c r="N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3:30" ht="12.75" customHeight="1">
      <c r="M375" s="1"/>
      <c r="N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3:30" ht="12.75" customHeight="1">
      <c r="M376" s="1"/>
      <c r="N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3:30" ht="12.75" customHeight="1">
      <c r="M377" s="1"/>
      <c r="N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3:30" ht="12.75" customHeight="1">
      <c r="M378" s="1"/>
      <c r="N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3:30" ht="12.75" customHeight="1">
      <c r="M379" s="1"/>
      <c r="N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3:30" ht="12.75" customHeight="1">
      <c r="M380" s="1"/>
      <c r="N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3:30" ht="12.75" customHeight="1">
      <c r="M381" s="1"/>
      <c r="N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3:30" ht="12.75" customHeight="1">
      <c r="M382" s="1"/>
      <c r="N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3:30" ht="12.75" customHeight="1">
      <c r="M383" s="1"/>
      <c r="N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3:30" ht="12.75" customHeight="1">
      <c r="M384" s="1"/>
      <c r="N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3:30" ht="12.75" customHeight="1">
      <c r="M385" s="1"/>
      <c r="N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3:30" ht="12.75" customHeight="1">
      <c r="M386" s="1"/>
      <c r="N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3:30" ht="12.75" customHeight="1">
      <c r="M387" s="1"/>
      <c r="N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3:30" ht="12.75" customHeight="1">
      <c r="M388" s="1"/>
      <c r="N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3:30" ht="12.75" customHeight="1">
      <c r="M389" s="1"/>
      <c r="N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3:30" ht="12.75" customHeight="1">
      <c r="M390" s="1"/>
      <c r="N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3:30" ht="12.75" customHeight="1">
      <c r="M391" s="1"/>
      <c r="N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3:30" ht="12.75" customHeight="1">
      <c r="M392" s="1"/>
      <c r="N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3:30" ht="12.75" customHeight="1">
      <c r="M393" s="1"/>
      <c r="N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3:30" ht="12.75" customHeight="1">
      <c r="M394" s="1"/>
      <c r="N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3:30" ht="12.75" customHeight="1">
      <c r="M395" s="1"/>
      <c r="N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3:30" ht="12.75" customHeight="1">
      <c r="M396" s="1"/>
      <c r="N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3:30" ht="12.75" customHeight="1">
      <c r="M397" s="1"/>
      <c r="N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3:30" ht="12.75" customHeight="1">
      <c r="M398" s="1"/>
      <c r="N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3:30" ht="12.75" customHeight="1">
      <c r="M399" s="1"/>
      <c r="N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3:30" ht="12.75" customHeight="1">
      <c r="M400" s="1"/>
      <c r="N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3:30" ht="12.75" customHeight="1">
      <c r="M401" s="1"/>
      <c r="N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3:30" ht="12.75" customHeight="1">
      <c r="M402" s="1"/>
      <c r="N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3:30" ht="12.75" customHeight="1">
      <c r="M403" s="1"/>
      <c r="N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3:30" ht="12.75" customHeight="1">
      <c r="M404" s="1"/>
      <c r="N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3:30" ht="12.75" customHeight="1">
      <c r="M405" s="1"/>
      <c r="N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3:30" ht="12.75" customHeight="1">
      <c r="M406" s="1"/>
      <c r="N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3:30" ht="12.75" customHeight="1">
      <c r="M407" s="1"/>
      <c r="N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3:30" ht="12.75" customHeight="1">
      <c r="M408" s="1"/>
      <c r="N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3:30" ht="12.75" customHeight="1">
      <c r="M409" s="1"/>
      <c r="N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3:30" ht="12.75" customHeight="1">
      <c r="M410" s="1"/>
      <c r="N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3:30" ht="12.75" customHeight="1">
      <c r="M411" s="1"/>
      <c r="N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3:30" ht="12.75" customHeight="1">
      <c r="M412" s="1"/>
      <c r="N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3:30" ht="12.75" customHeight="1">
      <c r="M413" s="1"/>
      <c r="N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3:30" ht="12.75" customHeight="1">
      <c r="M414" s="1"/>
      <c r="N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3:30" ht="12.75" customHeight="1">
      <c r="M415" s="1"/>
      <c r="N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3:30" ht="12.75" customHeight="1">
      <c r="M416" s="1"/>
      <c r="N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3:30" ht="12.75" customHeight="1">
      <c r="M417" s="1"/>
      <c r="N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3:30" ht="12.75" customHeight="1">
      <c r="M418" s="1"/>
      <c r="N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3:30" ht="12.75" customHeight="1">
      <c r="M419" s="1"/>
      <c r="N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3:30" ht="12.75" customHeight="1">
      <c r="M420" s="1"/>
      <c r="N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3:30" ht="12.75" customHeight="1">
      <c r="M421" s="1"/>
      <c r="N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3:30" ht="12.75" customHeight="1">
      <c r="M422" s="1"/>
      <c r="N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3:30" ht="12.75" customHeight="1">
      <c r="M423" s="1"/>
      <c r="N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3:30" ht="12.75" customHeight="1">
      <c r="M424" s="1"/>
      <c r="N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3:30" ht="12.75" customHeight="1">
      <c r="M425" s="1"/>
      <c r="N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3:30" ht="12.75" customHeight="1">
      <c r="M426" s="1"/>
      <c r="N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3:30" ht="12.75" customHeight="1">
      <c r="M427" s="1"/>
      <c r="N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3:30" ht="12.75" customHeight="1">
      <c r="M428" s="1"/>
      <c r="N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3:30" ht="12.75" customHeight="1">
      <c r="M429" s="1"/>
      <c r="N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3:30" ht="12.75" customHeight="1">
      <c r="M430" s="1"/>
      <c r="N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3:30" ht="12.75" customHeight="1">
      <c r="M431" s="1"/>
      <c r="N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3:30" ht="12.75" customHeight="1">
      <c r="M432" s="1"/>
      <c r="N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3:30" ht="12.75" customHeight="1">
      <c r="M433" s="1"/>
      <c r="N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3:30" ht="12.75" customHeight="1">
      <c r="M434" s="1"/>
      <c r="N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3:30" ht="12.75" customHeight="1">
      <c r="M435" s="1"/>
      <c r="N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3:30" ht="12.75" customHeight="1">
      <c r="M436" s="1"/>
      <c r="N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3:30" ht="12.75" customHeight="1">
      <c r="M437" s="1"/>
      <c r="N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3:30" ht="12.75" customHeight="1">
      <c r="M438" s="1"/>
      <c r="N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3:30" ht="12.75" customHeight="1">
      <c r="M439" s="1"/>
      <c r="N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3:30" ht="12.75" customHeight="1">
      <c r="M440" s="1"/>
      <c r="N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3:30" ht="12.75" customHeight="1">
      <c r="M441" s="1"/>
      <c r="N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3:30" ht="12.75" customHeight="1">
      <c r="M442" s="1"/>
      <c r="N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3:30" ht="12.75" customHeight="1">
      <c r="M443" s="1"/>
      <c r="N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3:30" ht="12.75" customHeight="1">
      <c r="M444" s="1"/>
      <c r="N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3:30" ht="12.75" customHeight="1">
      <c r="M445" s="1"/>
      <c r="N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3:30" ht="12.75" customHeight="1">
      <c r="M446" s="1"/>
      <c r="N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3:30" ht="12.75" customHeight="1">
      <c r="M447" s="1"/>
      <c r="N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3:30" ht="12.75" customHeight="1">
      <c r="M448" s="1"/>
      <c r="N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3:30" ht="12.75" customHeight="1">
      <c r="M449" s="1"/>
      <c r="N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3:30" ht="12.75" customHeight="1">
      <c r="M450" s="1"/>
      <c r="N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3:30" ht="12.75" customHeight="1">
      <c r="M451" s="1"/>
      <c r="N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3:30" ht="12.75" customHeight="1">
      <c r="M452" s="1"/>
      <c r="N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3:30" ht="12.75" customHeight="1">
      <c r="M453" s="1"/>
      <c r="N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3:30" ht="12.75" customHeight="1">
      <c r="M454" s="1"/>
      <c r="N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3:30" ht="12.75" customHeight="1">
      <c r="M455" s="1"/>
      <c r="N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3:30" ht="12.75" customHeight="1">
      <c r="M456" s="1"/>
      <c r="N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3:30" ht="12.75" customHeight="1">
      <c r="M457" s="1"/>
      <c r="N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3:30" ht="12.75" customHeight="1">
      <c r="M458" s="1"/>
      <c r="N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3:30" ht="12.75" customHeight="1">
      <c r="M459" s="1"/>
      <c r="N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3:30" ht="12.75" customHeight="1">
      <c r="M460" s="1"/>
      <c r="N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3:30" ht="12.75" customHeight="1">
      <c r="M461" s="1"/>
      <c r="N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3:30" ht="12.75" customHeight="1">
      <c r="M462" s="1"/>
      <c r="N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3:30" ht="12.75" customHeight="1">
      <c r="M463" s="1"/>
      <c r="N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3:30" ht="12.75" customHeight="1">
      <c r="M464" s="1"/>
      <c r="N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3:30" ht="12.75" customHeight="1">
      <c r="M465" s="1"/>
      <c r="N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3:30" ht="12.75" customHeight="1">
      <c r="M466" s="1"/>
      <c r="N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3:30" ht="12.75" customHeight="1">
      <c r="M467" s="1"/>
      <c r="N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3:30" ht="12.75" customHeight="1">
      <c r="M468" s="1"/>
      <c r="N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3:30" ht="12.75" customHeight="1">
      <c r="M469" s="1"/>
      <c r="N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3:30" ht="12.75" customHeight="1">
      <c r="M470" s="1"/>
      <c r="N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3:30" ht="12.75" customHeight="1">
      <c r="M471" s="1"/>
      <c r="N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3:30" ht="12.75" customHeight="1">
      <c r="M472" s="1"/>
      <c r="N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3:30" ht="12.75" customHeight="1">
      <c r="M473" s="1"/>
      <c r="N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3:30" ht="12.75" customHeight="1">
      <c r="M474" s="1"/>
      <c r="N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3:30" ht="12.75" customHeight="1">
      <c r="M475" s="1"/>
      <c r="N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3:30" ht="12.75" customHeight="1">
      <c r="M476" s="1"/>
      <c r="N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3:30" ht="12.75" customHeight="1">
      <c r="M477" s="1"/>
      <c r="N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3:30" ht="12.75" customHeight="1">
      <c r="M478" s="1"/>
      <c r="N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3:30" ht="12.75" customHeight="1">
      <c r="M479" s="1"/>
      <c r="N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3:30" ht="12.75" customHeight="1">
      <c r="M480" s="1"/>
      <c r="N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3:30" ht="12.75" customHeight="1">
      <c r="M481" s="1"/>
      <c r="N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3:30" ht="12.75" customHeight="1">
      <c r="M482" s="1"/>
      <c r="N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3:30" ht="12.75" customHeight="1">
      <c r="M483" s="1"/>
      <c r="N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3:30" ht="12.75" customHeight="1">
      <c r="M484" s="1"/>
      <c r="N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3:30" ht="12.75" customHeight="1">
      <c r="M485" s="1"/>
      <c r="N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3:30" ht="12.75" customHeight="1">
      <c r="M486" s="1"/>
      <c r="N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3:30" ht="12.75" customHeight="1">
      <c r="M487" s="1"/>
      <c r="N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3:30" ht="12.75" customHeight="1">
      <c r="M488" s="1"/>
      <c r="N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3:30" ht="12.75" customHeight="1">
      <c r="M489" s="1"/>
      <c r="N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3:30" ht="12.75" customHeight="1">
      <c r="M490" s="1"/>
      <c r="N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3:30" ht="12.75" customHeight="1">
      <c r="M491" s="1"/>
      <c r="N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3:30" ht="12.75" customHeight="1">
      <c r="M492" s="1"/>
      <c r="N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3:30" ht="12.75" customHeight="1">
      <c r="M493" s="1"/>
      <c r="N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3:30" ht="12.75" customHeight="1">
      <c r="M494" s="1"/>
      <c r="N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3:30" ht="12.75" customHeight="1">
      <c r="M495" s="1"/>
      <c r="N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3:30" ht="12.75" customHeight="1">
      <c r="M496" s="1"/>
      <c r="N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3:30" ht="12.75" customHeight="1">
      <c r="M497" s="1"/>
      <c r="N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3:30" ht="12.75" customHeight="1">
      <c r="M498" s="1"/>
      <c r="N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3:30" ht="12.75" customHeight="1">
      <c r="M499" s="1"/>
      <c r="N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3:30" ht="12.75" customHeight="1">
      <c r="M500" s="1"/>
      <c r="N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3:30" ht="12.75" customHeight="1">
      <c r="M501" s="1"/>
      <c r="N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3:30" ht="12.75" customHeight="1">
      <c r="M502" s="1"/>
      <c r="N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3:30" ht="12.75" customHeight="1">
      <c r="M503" s="1"/>
      <c r="N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3:30" ht="12.75" customHeight="1">
      <c r="M504" s="1"/>
      <c r="N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3:30" ht="12.75" customHeight="1">
      <c r="M505" s="1"/>
      <c r="N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3:30" ht="12.75" customHeight="1">
      <c r="M506" s="1"/>
      <c r="N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3:30" ht="12.75" customHeight="1">
      <c r="M507" s="1"/>
      <c r="N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3:30" ht="12.75" customHeight="1">
      <c r="M508" s="1"/>
      <c r="N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3:30" ht="12.75" customHeight="1">
      <c r="M509" s="1"/>
      <c r="N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3:30" ht="12.75" customHeight="1">
      <c r="M510" s="1"/>
      <c r="N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3:30" ht="12.75" customHeight="1">
      <c r="M511" s="1"/>
      <c r="N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3:30" ht="12.75" customHeight="1">
      <c r="M512" s="1"/>
      <c r="N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3:30" ht="12.75" customHeight="1">
      <c r="M513" s="1"/>
      <c r="N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3:30" ht="12.75" customHeight="1">
      <c r="M514" s="1"/>
      <c r="N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3:30" ht="12.75" customHeight="1">
      <c r="M515" s="1"/>
      <c r="N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3:30" ht="12.75" customHeight="1">
      <c r="M516" s="1"/>
      <c r="N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3:30" ht="12.75" customHeight="1">
      <c r="M517" s="1"/>
      <c r="N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3:30" ht="12.75" customHeight="1">
      <c r="M518" s="1"/>
      <c r="N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3:30" ht="12.75" customHeight="1">
      <c r="M519" s="1"/>
      <c r="N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3:30" ht="12.75" customHeight="1">
      <c r="M520" s="1"/>
      <c r="N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3:30" ht="12.75" customHeight="1">
      <c r="M521" s="1"/>
      <c r="N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3:30" ht="12.75" customHeight="1">
      <c r="M522" s="1"/>
      <c r="N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3:30" ht="12.75" customHeight="1">
      <c r="M523" s="1"/>
      <c r="N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3:30" ht="12.75" customHeight="1">
      <c r="M524" s="1"/>
      <c r="N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3:30" ht="12.75" customHeight="1">
      <c r="M525" s="1"/>
      <c r="N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3:30" ht="12.75" customHeight="1">
      <c r="M526" s="1"/>
      <c r="N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3:30" ht="12.75" customHeight="1">
      <c r="M527" s="1"/>
      <c r="N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3:30" ht="12.75" customHeight="1">
      <c r="M528" s="1"/>
      <c r="N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3:30" ht="12.75" customHeight="1">
      <c r="M529" s="1"/>
      <c r="N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3:30" ht="12.75" customHeight="1">
      <c r="M530" s="1"/>
      <c r="N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3:30" ht="12.75" customHeight="1">
      <c r="M531" s="1"/>
      <c r="N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3:30" ht="12.75" customHeight="1">
      <c r="M532" s="1"/>
      <c r="N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3:30" ht="12.75" customHeight="1">
      <c r="M533" s="1"/>
      <c r="N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3:30" ht="12.75" customHeight="1">
      <c r="M534" s="1"/>
      <c r="N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3:30" ht="12.75" customHeight="1">
      <c r="M535" s="1"/>
      <c r="N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3:30" ht="12.75" customHeight="1">
      <c r="M536" s="1"/>
      <c r="N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3:30" ht="12.75" customHeight="1">
      <c r="M537" s="1"/>
      <c r="N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3:30" ht="12.75" customHeight="1">
      <c r="M538" s="1"/>
      <c r="N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3:30" ht="12.75" customHeight="1">
      <c r="M539" s="1"/>
      <c r="N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3:30" ht="12.75" customHeight="1">
      <c r="M540" s="1"/>
      <c r="N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3:30" ht="12.75" customHeight="1">
      <c r="M541" s="1"/>
      <c r="N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3:30" ht="12.75" customHeight="1">
      <c r="M542" s="1"/>
      <c r="N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3:30" ht="12.75" customHeight="1">
      <c r="M543" s="1"/>
      <c r="N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3:30" ht="12.75" customHeight="1">
      <c r="M544" s="1"/>
      <c r="N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3:30" ht="12.75" customHeight="1">
      <c r="M545" s="1"/>
      <c r="N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3:30" ht="12.75" customHeight="1">
      <c r="M546" s="1"/>
      <c r="N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3:30" ht="12.75" customHeight="1">
      <c r="M547" s="1"/>
      <c r="N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3:30" ht="12.75" customHeight="1">
      <c r="M548" s="1"/>
      <c r="N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3:30" ht="12.75" customHeight="1">
      <c r="M549" s="1"/>
      <c r="N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3:30" ht="12.75" customHeight="1">
      <c r="M550" s="1"/>
      <c r="N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3:30" ht="12.75" customHeight="1">
      <c r="M551" s="1"/>
      <c r="N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3:30" ht="12.75" customHeight="1">
      <c r="M552" s="1"/>
      <c r="N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3:30" ht="12.75" customHeight="1">
      <c r="M553" s="1"/>
      <c r="N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3:30" ht="12.75" customHeight="1">
      <c r="M554" s="1"/>
      <c r="N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3:30" ht="12.75" customHeight="1">
      <c r="M555" s="1"/>
      <c r="N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3:30" ht="12.75" customHeight="1">
      <c r="M556" s="1"/>
      <c r="N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3:30" ht="12.75" customHeight="1">
      <c r="M557" s="1"/>
      <c r="N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3:30" ht="12.75" customHeight="1">
      <c r="M558" s="1"/>
      <c r="N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3:30" ht="12.75" customHeight="1">
      <c r="M559" s="1"/>
      <c r="N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3:30" ht="12.75" customHeight="1">
      <c r="M560" s="1"/>
      <c r="N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3:30" ht="12.75" customHeight="1">
      <c r="M561" s="1"/>
      <c r="N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3:30" ht="12.75" customHeight="1">
      <c r="M562" s="1"/>
      <c r="N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3:30" ht="12.75" customHeight="1">
      <c r="M563" s="1"/>
      <c r="N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3:30" ht="12.75" customHeight="1">
      <c r="M564" s="1"/>
      <c r="N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3:30" ht="12.75" customHeight="1">
      <c r="M565" s="1"/>
      <c r="N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3:30" ht="12.75" customHeight="1">
      <c r="M566" s="1"/>
      <c r="N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3:30" ht="12.75" customHeight="1">
      <c r="M567" s="1"/>
      <c r="N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3:30" ht="12.75" customHeight="1">
      <c r="M568" s="1"/>
      <c r="N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3:30" ht="12.75" customHeight="1">
      <c r="M569" s="1"/>
      <c r="N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3:30" ht="12.75" customHeight="1">
      <c r="M570" s="1"/>
      <c r="N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3:30" ht="12.75" customHeight="1">
      <c r="M571" s="1"/>
      <c r="N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3:30" ht="12.75" customHeight="1">
      <c r="M572" s="1"/>
      <c r="N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3:30" ht="12.75" customHeight="1">
      <c r="M573" s="1"/>
      <c r="N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3:30" ht="12.75" customHeight="1">
      <c r="M574" s="1"/>
      <c r="N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3:30" ht="12.75" customHeight="1">
      <c r="M575" s="1"/>
      <c r="N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3:30" ht="12.75" customHeight="1">
      <c r="M576" s="1"/>
      <c r="N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3:30" ht="12.75" customHeight="1">
      <c r="M577" s="1"/>
      <c r="N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3:30" ht="12.75" customHeight="1">
      <c r="M578" s="1"/>
      <c r="N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3:30" ht="12.75" customHeight="1">
      <c r="M579" s="1"/>
      <c r="N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3:30" ht="12.75" customHeight="1">
      <c r="M580" s="1"/>
      <c r="N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3:30" ht="12.75" customHeight="1">
      <c r="M581" s="1"/>
      <c r="N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3:30" ht="12.75" customHeight="1">
      <c r="M582" s="1"/>
      <c r="N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3:30" ht="12.75" customHeight="1">
      <c r="M583" s="1"/>
      <c r="N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3:30" ht="12.75" customHeight="1">
      <c r="M584" s="1"/>
      <c r="N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3:30" ht="12.75" customHeight="1">
      <c r="M585" s="1"/>
      <c r="N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3:30" ht="12.75" customHeight="1">
      <c r="M586" s="1"/>
      <c r="N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3:30" ht="12.75" customHeight="1">
      <c r="M587" s="1"/>
      <c r="N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3:30" ht="12.75" customHeight="1">
      <c r="M588" s="1"/>
      <c r="N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3:30" ht="12.75" customHeight="1">
      <c r="M589" s="1"/>
      <c r="N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3:30" ht="12.75" customHeight="1">
      <c r="M590" s="1"/>
      <c r="N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3:30" ht="12.75" customHeight="1">
      <c r="M591" s="1"/>
      <c r="N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3:30" ht="12.75" customHeight="1">
      <c r="M592" s="1"/>
      <c r="N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3:30" ht="12.75" customHeight="1">
      <c r="M593" s="1"/>
      <c r="N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3:30" ht="12.75" customHeight="1">
      <c r="M594" s="1"/>
      <c r="N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3:30" ht="12.75" customHeight="1">
      <c r="M595" s="1"/>
      <c r="N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3:30" ht="12.75" customHeight="1">
      <c r="M596" s="1"/>
      <c r="N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3:30" ht="12.75" customHeight="1">
      <c r="M597" s="1"/>
      <c r="N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3:30" ht="12.75" customHeight="1">
      <c r="M598" s="1"/>
      <c r="N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3:30" ht="12.75" customHeight="1">
      <c r="M599" s="1"/>
      <c r="N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3:30" ht="12.75" customHeight="1">
      <c r="M600" s="1"/>
      <c r="N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3:30" ht="12.75" customHeight="1">
      <c r="M601" s="1"/>
      <c r="N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3:30" ht="12.75" customHeight="1">
      <c r="M602" s="1"/>
      <c r="N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3:30" ht="12.75" customHeight="1">
      <c r="M603" s="1"/>
      <c r="N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3:30" ht="12.75" customHeight="1">
      <c r="M604" s="1"/>
      <c r="N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3:30" ht="12.75" customHeight="1">
      <c r="M605" s="1"/>
      <c r="N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3:30" ht="12.75" customHeight="1">
      <c r="M606" s="1"/>
      <c r="N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3:30" ht="12.75" customHeight="1">
      <c r="M607" s="1"/>
      <c r="N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3:30" ht="12.75" customHeight="1">
      <c r="M608" s="1"/>
      <c r="N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3:30" ht="12.75" customHeight="1">
      <c r="M609" s="1"/>
      <c r="N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3:30" ht="12.75" customHeight="1">
      <c r="M610" s="1"/>
      <c r="N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3:30" ht="12.75" customHeight="1">
      <c r="M611" s="1"/>
      <c r="N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3:30" ht="12.75" customHeight="1">
      <c r="M612" s="1"/>
      <c r="N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3:30" ht="12.75" customHeight="1">
      <c r="M613" s="1"/>
      <c r="N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3:30" ht="12.75" customHeight="1">
      <c r="M614" s="1"/>
      <c r="N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3:30" ht="12.75" customHeight="1">
      <c r="M615" s="1"/>
      <c r="N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3:30" ht="12.75" customHeight="1">
      <c r="M616" s="1"/>
      <c r="N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3:30" ht="12.75" customHeight="1">
      <c r="M617" s="1"/>
      <c r="N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3:30" ht="12.75" customHeight="1">
      <c r="M618" s="1"/>
      <c r="N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3:30" ht="12.75" customHeight="1">
      <c r="M619" s="1"/>
      <c r="N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3:30" ht="12.75" customHeight="1">
      <c r="M620" s="1"/>
      <c r="N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3:30" ht="12.75" customHeight="1">
      <c r="M621" s="1"/>
      <c r="N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3:30" ht="12.75" customHeight="1">
      <c r="M622" s="1"/>
      <c r="N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3:30" ht="12.75" customHeight="1">
      <c r="M623" s="1"/>
      <c r="N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3:30" ht="12.75" customHeight="1">
      <c r="M624" s="1"/>
      <c r="N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3:30" ht="12.75" customHeight="1">
      <c r="M625" s="1"/>
      <c r="N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3:30" ht="12.75" customHeight="1">
      <c r="M626" s="1"/>
      <c r="N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3:30" ht="12.75" customHeight="1">
      <c r="M627" s="1"/>
      <c r="N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3:30" ht="12.75" customHeight="1">
      <c r="M628" s="1"/>
      <c r="N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3:30" ht="12.75" customHeight="1">
      <c r="M629" s="1"/>
      <c r="N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3:30" ht="12.75" customHeight="1">
      <c r="M630" s="1"/>
      <c r="N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3:30" ht="12.75" customHeight="1">
      <c r="M631" s="1"/>
      <c r="N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3:30" ht="12.75" customHeight="1">
      <c r="M632" s="1"/>
      <c r="N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3:30" ht="12.75" customHeight="1">
      <c r="M633" s="1"/>
      <c r="N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3:30" ht="12.75" customHeight="1">
      <c r="M634" s="1"/>
      <c r="N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3:30" ht="12.75" customHeight="1">
      <c r="M635" s="1"/>
      <c r="N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3:30" ht="12.75" customHeight="1">
      <c r="M636" s="1"/>
      <c r="N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3:30" ht="12.75" customHeight="1">
      <c r="M637" s="1"/>
      <c r="N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3:30" ht="12.75" customHeight="1">
      <c r="M638" s="1"/>
      <c r="N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3:30" ht="12.75" customHeight="1">
      <c r="M639" s="1"/>
      <c r="N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3:30" ht="12.75" customHeight="1">
      <c r="M640" s="1"/>
      <c r="N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3:30" ht="12.75" customHeight="1">
      <c r="M641" s="1"/>
      <c r="N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3:30" ht="12.75" customHeight="1">
      <c r="M642" s="1"/>
      <c r="N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3:30" ht="12.75" customHeight="1">
      <c r="M643" s="1"/>
      <c r="N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3:30" ht="12.75" customHeight="1">
      <c r="M644" s="1"/>
      <c r="N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3:30" ht="12.75" customHeight="1">
      <c r="M645" s="1"/>
      <c r="N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3:30" ht="12.75" customHeight="1">
      <c r="M646" s="1"/>
      <c r="N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3:30" ht="12.75" customHeight="1">
      <c r="M647" s="1"/>
      <c r="N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3:30" ht="12.75" customHeight="1">
      <c r="M648" s="1"/>
      <c r="N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3:30" ht="12.75" customHeight="1">
      <c r="M649" s="1"/>
      <c r="N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3:30" ht="12.75" customHeight="1">
      <c r="M650" s="1"/>
      <c r="N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3:30" ht="12.75" customHeight="1">
      <c r="M651" s="1"/>
      <c r="N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3:30" ht="12.75" customHeight="1">
      <c r="M652" s="1"/>
      <c r="N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3:30" ht="12.75" customHeight="1">
      <c r="M653" s="1"/>
      <c r="N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3:30" ht="12.75" customHeight="1">
      <c r="M654" s="1"/>
      <c r="N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3:30" ht="12.75" customHeight="1">
      <c r="M655" s="1"/>
      <c r="N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3:30" ht="12.75" customHeight="1">
      <c r="M656" s="1"/>
      <c r="N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3:30" ht="12.75" customHeight="1">
      <c r="M657" s="1"/>
      <c r="N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3:30" ht="12.75" customHeight="1">
      <c r="M658" s="1"/>
      <c r="N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3:30" ht="12.75" customHeight="1">
      <c r="M659" s="1"/>
      <c r="N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3:30" ht="12.75" customHeight="1">
      <c r="M660" s="1"/>
      <c r="N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3:30" ht="12.75" customHeight="1">
      <c r="M661" s="1"/>
      <c r="N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3:30" ht="12.75" customHeight="1">
      <c r="M662" s="1"/>
      <c r="N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3:30" ht="12.75" customHeight="1">
      <c r="M663" s="1"/>
      <c r="N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3:30" ht="12.75" customHeight="1">
      <c r="M664" s="1"/>
      <c r="N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3:30" ht="12.75" customHeight="1">
      <c r="M665" s="1"/>
      <c r="N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3:30" ht="12.75" customHeight="1">
      <c r="M666" s="1"/>
      <c r="N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3:30" ht="12.75" customHeight="1">
      <c r="M667" s="1"/>
      <c r="N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3:30" ht="12.75" customHeight="1">
      <c r="M668" s="1"/>
      <c r="N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3:30" ht="12.75" customHeight="1">
      <c r="M669" s="1"/>
      <c r="N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3:30" ht="12.75" customHeight="1">
      <c r="M670" s="1"/>
      <c r="N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3:30" ht="12.75" customHeight="1">
      <c r="M671" s="1"/>
      <c r="N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3:30" ht="12.75" customHeight="1">
      <c r="M672" s="1"/>
      <c r="N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3:30" ht="12.75" customHeight="1">
      <c r="M673" s="1"/>
      <c r="N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3:30" ht="12.75" customHeight="1">
      <c r="M674" s="1"/>
      <c r="N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3:30" ht="12.75" customHeight="1">
      <c r="M675" s="1"/>
      <c r="N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3:30" ht="12.75" customHeight="1">
      <c r="M676" s="1"/>
      <c r="N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3:30" ht="12.75" customHeight="1">
      <c r="M677" s="1"/>
      <c r="N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3:30" ht="12.75" customHeight="1">
      <c r="M678" s="1"/>
      <c r="N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3:30" ht="12.75" customHeight="1">
      <c r="M679" s="1"/>
      <c r="N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3:30" ht="12.75" customHeight="1">
      <c r="M680" s="1"/>
      <c r="N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3:30" ht="12.75" customHeight="1">
      <c r="M681" s="1"/>
      <c r="N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3:30" ht="12.75" customHeight="1">
      <c r="M682" s="1"/>
      <c r="N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3:30" ht="12.75" customHeight="1">
      <c r="M683" s="1"/>
      <c r="N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3:30" ht="12.75" customHeight="1">
      <c r="M684" s="1"/>
      <c r="N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3:30" ht="12.75" customHeight="1">
      <c r="M685" s="1"/>
      <c r="N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3:30" ht="12.75" customHeight="1">
      <c r="M686" s="1"/>
      <c r="N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3:30" ht="12.75" customHeight="1">
      <c r="M687" s="1"/>
      <c r="N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3:30" ht="12.75" customHeight="1">
      <c r="M688" s="1"/>
      <c r="N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3:30" ht="12.75" customHeight="1">
      <c r="M689" s="1"/>
      <c r="N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3:30" ht="12.75" customHeight="1">
      <c r="M690" s="1"/>
      <c r="N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3:30" ht="12.75" customHeight="1">
      <c r="M691" s="1"/>
      <c r="N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3:30" ht="12.75" customHeight="1">
      <c r="M692" s="1"/>
      <c r="N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3:30" ht="12.75" customHeight="1">
      <c r="M693" s="1"/>
      <c r="N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3:30" ht="12.75" customHeight="1">
      <c r="M694" s="1"/>
      <c r="N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3:30" ht="12.75" customHeight="1">
      <c r="M695" s="1"/>
      <c r="N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3:30" ht="12.75" customHeight="1">
      <c r="M696" s="1"/>
      <c r="N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3:30" ht="12.75" customHeight="1">
      <c r="M697" s="1"/>
      <c r="N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3:30" ht="12.75" customHeight="1">
      <c r="M698" s="1"/>
      <c r="N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3:30" ht="12.75" customHeight="1">
      <c r="M699" s="1"/>
      <c r="N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3:30" ht="12.75" customHeight="1">
      <c r="M700" s="1"/>
      <c r="N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3:30" ht="12.75" customHeight="1">
      <c r="M701" s="1"/>
      <c r="N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3:30" ht="12.75" customHeight="1">
      <c r="M702" s="1"/>
      <c r="N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3:30" ht="12.75" customHeight="1">
      <c r="M703" s="1"/>
      <c r="N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3:30" ht="12.75" customHeight="1">
      <c r="M704" s="1"/>
      <c r="N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3:30" ht="12.75" customHeight="1">
      <c r="M705" s="1"/>
      <c r="N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3:30" ht="12.75" customHeight="1">
      <c r="M706" s="1"/>
      <c r="N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3:30" ht="12.75" customHeight="1">
      <c r="M707" s="1"/>
      <c r="N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3:30" ht="12.75" customHeight="1">
      <c r="M708" s="1"/>
      <c r="N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3:30" ht="12.75" customHeight="1">
      <c r="M709" s="1"/>
      <c r="N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3:30" ht="12.75" customHeight="1">
      <c r="M710" s="1"/>
      <c r="N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3:30" ht="12.75" customHeight="1">
      <c r="M711" s="1"/>
      <c r="N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3:30" ht="12.75" customHeight="1">
      <c r="M712" s="1"/>
      <c r="N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3:30" ht="12.75" customHeight="1">
      <c r="M713" s="1"/>
      <c r="N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3:30" ht="12.75" customHeight="1">
      <c r="M714" s="1"/>
      <c r="N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3:30" ht="12.75" customHeight="1">
      <c r="M715" s="1"/>
      <c r="N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3:30" ht="12.75" customHeight="1">
      <c r="M716" s="1"/>
      <c r="N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3:30" ht="12.75" customHeight="1">
      <c r="M717" s="1"/>
      <c r="N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3:30" ht="12.75" customHeight="1">
      <c r="M718" s="1"/>
      <c r="N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3:30" ht="12.75" customHeight="1">
      <c r="M719" s="1"/>
      <c r="N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3:30" ht="12.75" customHeight="1">
      <c r="M720" s="1"/>
      <c r="N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3:30" ht="12.75" customHeight="1">
      <c r="M721" s="1"/>
      <c r="N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3:30" ht="12.75" customHeight="1">
      <c r="M722" s="1"/>
      <c r="N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3:30" ht="12.75" customHeight="1">
      <c r="M723" s="1"/>
      <c r="N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3:30" ht="12.75" customHeight="1">
      <c r="M724" s="1"/>
      <c r="N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3:30" ht="12.75" customHeight="1">
      <c r="M725" s="1"/>
      <c r="N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3:30" ht="12.75" customHeight="1">
      <c r="M726" s="1"/>
      <c r="N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3:30" ht="12.75" customHeight="1">
      <c r="M727" s="1"/>
      <c r="N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3:30" ht="12.75" customHeight="1">
      <c r="M728" s="1"/>
      <c r="N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3:30" ht="12.75" customHeight="1">
      <c r="M729" s="1"/>
      <c r="N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3:30" ht="12.75" customHeight="1">
      <c r="M730" s="1"/>
      <c r="N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3:30" ht="12.75" customHeight="1">
      <c r="M731" s="1"/>
      <c r="N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3:30" ht="12.75" customHeight="1">
      <c r="M732" s="1"/>
      <c r="N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3:30" ht="12.75" customHeight="1">
      <c r="M733" s="1"/>
      <c r="N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3:30" ht="12.75" customHeight="1">
      <c r="M734" s="1"/>
      <c r="N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3:30" ht="12.75" customHeight="1">
      <c r="M735" s="1"/>
      <c r="N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3:30" ht="12.75" customHeight="1">
      <c r="M736" s="1"/>
      <c r="N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3:30" ht="12.75" customHeight="1">
      <c r="M737" s="1"/>
      <c r="N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3:30" ht="12.75" customHeight="1">
      <c r="M738" s="1"/>
      <c r="N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3:30" ht="12.75" customHeight="1">
      <c r="M739" s="1"/>
      <c r="N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3:30" ht="12.75" customHeight="1">
      <c r="M740" s="1"/>
      <c r="N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3:30" ht="12.75" customHeight="1">
      <c r="M741" s="1"/>
      <c r="N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3:30" ht="12.75" customHeight="1">
      <c r="M742" s="1"/>
      <c r="N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3:30" ht="12.75" customHeight="1">
      <c r="M743" s="1"/>
      <c r="N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3:30" ht="12.75" customHeight="1">
      <c r="M744" s="1"/>
      <c r="N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3:30" ht="12.75" customHeight="1">
      <c r="M745" s="1"/>
      <c r="N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3:30" ht="12.75" customHeight="1">
      <c r="M746" s="1"/>
      <c r="N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3:30" ht="12.75" customHeight="1">
      <c r="M747" s="1"/>
      <c r="N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3:30" ht="12.75" customHeight="1">
      <c r="M748" s="1"/>
      <c r="N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3:30" ht="12.75" customHeight="1">
      <c r="M749" s="1"/>
      <c r="N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3:30" ht="12.75" customHeight="1">
      <c r="M750" s="1"/>
      <c r="N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3:30" ht="12.75" customHeight="1">
      <c r="M751" s="1"/>
      <c r="N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3:30" ht="12.75" customHeight="1">
      <c r="M752" s="1"/>
      <c r="N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3:30" ht="12.75" customHeight="1">
      <c r="M753" s="1"/>
      <c r="N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3:30" ht="12.75" customHeight="1">
      <c r="M754" s="1"/>
      <c r="N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3:30" ht="12.75" customHeight="1">
      <c r="M755" s="1"/>
      <c r="N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3:30" ht="12.75" customHeight="1">
      <c r="M756" s="1"/>
      <c r="N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3:30" ht="12.75" customHeight="1">
      <c r="M757" s="1"/>
      <c r="N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3:30" ht="12.75" customHeight="1">
      <c r="M758" s="1"/>
      <c r="N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3:30" ht="12.75" customHeight="1">
      <c r="M759" s="1"/>
      <c r="N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3:30" ht="12.75" customHeight="1">
      <c r="M760" s="1"/>
      <c r="N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3:30" ht="12.75" customHeight="1">
      <c r="M761" s="1"/>
      <c r="N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3:30" ht="12.75" customHeight="1">
      <c r="M762" s="1"/>
      <c r="N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3:30" ht="12.75" customHeight="1">
      <c r="M763" s="1"/>
      <c r="N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3:30" ht="12.75" customHeight="1">
      <c r="M764" s="1"/>
      <c r="N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3:30" ht="12.75" customHeight="1">
      <c r="M765" s="1"/>
      <c r="N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3:30" ht="12.75" customHeight="1">
      <c r="M766" s="1"/>
      <c r="N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3:30" ht="12.75" customHeight="1">
      <c r="M767" s="1"/>
      <c r="N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3:30" ht="12.75" customHeight="1">
      <c r="M768" s="1"/>
      <c r="N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3:30" ht="12.75" customHeight="1">
      <c r="M769" s="1"/>
      <c r="N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3:30" ht="12.75" customHeight="1">
      <c r="M770" s="1"/>
      <c r="N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3:30" ht="12.75" customHeight="1">
      <c r="M771" s="1"/>
      <c r="N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3:30" ht="12.75" customHeight="1">
      <c r="M772" s="1"/>
      <c r="N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3:30" ht="12.75" customHeight="1">
      <c r="M773" s="1"/>
      <c r="N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3:30" ht="12.75" customHeight="1">
      <c r="M774" s="1"/>
      <c r="N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3:30" ht="12.75" customHeight="1">
      <c r="M775" s="1"/>
      <c r="N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3:30" ht="12.75" customHeight="1">
      <c r="M776" s="1"/>
      <c r="N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3:30" ht="12.75" customHeight="1">
      <c r="M777" s="1"/>
      <c r="N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3:30" ht="12.75" customHeight="1">
      <c r="M778" s="1"/>
      <c r="N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3:30" ht="12.75" customHeight="1">
      <c r="M779" s="1"/>
      <c r="N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3:30" ht="12.75" customHeight="1">
      <c r="M780" s="1"/>
      <c r="N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3:30" ht="12.75" customHeight="1">
      <c r="M781" s="1"/>
      <c r="N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3:30" ht="12.75" customHeight="1">
      <c r="M782" s="1"/>
      <c r="N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3:30" ht="12.75" customHeight="1">
      <c r="M783" s="1"/>
      <c r="N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3:30" ht="12.75" customHeight="1">
      <c r="M784" s="1"/>
      <c r="N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3:30" ht="12.75" customHeight="1">
      <c r="M785" s="1"/>
      <c r="N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3:30" ht="12.75" customHeight="1">
      <c r="M786" s="1"/>
      <c r="N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3:30" ht="12.75" customHeight="1">
      <c r="M787" s="1"/>
      <c r="N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3:30" ht="12.75" customHeight="1">
      <c r="M788" s="1"/>
      <c r="N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3:30" ht="12.75" customHeight="1">
      <c r="M789" s="1"/>
      <c r="N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3:30" ht="12.75" customHeight="1">
      <c r="M790" s="1"/>
      <c r="N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3:30" ht="12.75" customHeight="1">
      <c r="M791" s="1"/>
      <c r="N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3:30" ht="12.75" customHeight="1">
      <c r="M792" s="1"/>
      <c r="N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3:30" ht="12.75" customHeight="1">
      <c r="M793" s="1"/>
      <c r="N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3:30" ht="12.75" customHeight="1">
      <c r="M794" s="1"/>
      <c r="N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3:30" ht="12.75" customHeight="1">
      <c r="M795" s="1"/>
      <c r="N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3:30" ht="12.75" customHeight="1">
      <c r="M796" s="1"/>
      <c r="N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3:30" ht="12.75" customHeight="1">
      <c r="M797" s="1"/>
      <c r="N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3:30" ht="12.75" customHeight="1">
      <c r="M798" s="1"/>
      <c r="N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3:30" ht="12.75" customHeight="1">
      <c r="M799" s="1"/>
      <c r="N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3:30" ht="12.75" customHeight="1">
      <c r="M800" s="1"/>
      <c r="N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3:30" ht="12.75" customHeight="1">
      <c r="M801" s="1"/>
      <c r="N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3:30" ht="12.75" customHeight="1">
      <c r="M802" s="1"/>
      <c r="N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3:30" ht="12.75" customHeight="1">
      <c r="M803" s="1"/>
      <c r="N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3:30" ht="12.75" customHeight="1">
      <c r="M804" s="1"/>
      <c r="N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3:30" ht="12.75" customHeight="1">
      <c r="M805" s="1"/>
      <c r="N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3:30" ht="12.75" customHeight="1">
      <c r="M806" s="1"/>
      <c r="N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3:30" ht="12.75" customHeight="1">
      <c r="M807" s="1"/>
      <c r="N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3:30" ht="12.75" customHeight="1">
      <c r="M808" s="1"/>
      <c r="N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3:30" ht="12.75" customHeight="1">
      <c r="M809" s="1"/>
      <c r="N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3:30" ht="12.75" customHeight="1">
      <c r="M810" s="1"/>
      <c r="N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3:30" ht="12.75" customHeight="1">
      <c r="M811" s="1"/>
      <c r="N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3:30" ht="12.75" customHeight="1">
      <c r="M812" s="1"/>
      <c r="N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3:30" ht="12.75" customHeight="1">
      <c r="M813" s="1"/>
      <c r="N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3:30" ht="12.75" customHeight="1">
      <c r="M814" s="1"/>
      <c r="N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3:30" ht="12.75" customHeight="1">
      <c r="M815" s="1"/>
      <c r="N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3:30" ht="12.75" customHeight="1">
      <c r="M816" s="1"/>
      <c r="N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3:30" ht="12.75" customHeight="1">
      <c r="M817" s="1"/>
      <c r="N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3:30" ht="12.75" customHeight="1">
      <c r="M818" s="1"/>
      <c r="N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3:30" ht="12.75" customHeight="1">
      <c r="M819" s="1"/>
      <c r="N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3:30" ht="12.75" customHeight="1">
      <c r="M820" s="1"/>
      <c r="N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3:30" ht="12.75" customHeight="1">
      <c r="M821" s="1"/>
      <c r="N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3:30" ht="12.75" customHeight="1">
      <c r="M822" s="1"/>
      <c r="N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3:30" ht="12.75" customHeight="1">
      <c r="M823" s="1"/>
      <c r="N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3:30" ht="12.75" customHeight="1">
      <c r="M824" s="1"/>
      <c r="N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3:30" ht="12.75" customHeight="1">
      <c r="M825" s="1"/>
      <c r="N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3:30" ht="12.75" customHeight="1">
      <c r="M826" s="1"/>
      <c r="N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3:30" ht="12.75" customHeight="1">
      <c r="M827" s="1"/>
      <c r="N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3:30" ht="12.75" customHeight="1">
      <c r="M828" s="1"/>
      <c r="N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3:30" ht="12.75" customHeight="1">
      <c r="M829" s="1"/>
      <c r="N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3:30" ht="12.75" customHeight="1">
      <c r="M830" s="1"/>
      <c r="N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3:30" ht="12.75" customHeight="1">
      <c r="M831" s="1"/>
      <c r="N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3:30" ht="12.75" customHeight="1">
      <c r="M832" s="1"/>
      <c r="N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3:30" ht="12.75" customHeight="1">
      <c r="M833" s="1"/>
      <c r="N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3:30" ht="12.75" customHeight="1">
      <c r="M834" s="1"/>
      <c r="N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3:30" ht="12.75" customHeight="1">
      <c r="M835" s="1"/>
      <c r="N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3:30" ht="12.75" customHeight="1">
      <c r="M836" s="1"/>
      <c r="N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3:30" ht="12.75" customHeight="1">
      <c r="M837" s="1"/>
      <c r="N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3:30" ht="12.75" customHeight="1">
      <c r="M838" s="1"/>
      <c r="N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3:30" ht="12.75" customHeight="1">
      <c r="M839" s="1"/>
      <c r="N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3:30" ht="12.75" customHeight="1">
      <c r="M840" s="1"/>
      <c r="N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3:30" ht="12.75" customHeight="1">
      <c r="M841" s="1"/>
      <c r="N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3:30" ht="12.75" customHeight="1">
      <c r="M842" s="1"/>
      <c r="N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3:30" ht="12.75" customHeight="1">
      <c r="M843" s="1"/>
      <c r="N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3:30" ht="12.75" customHeight="1">
      <c r="M844" s="1"/>
      <c r="N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3:30" ht="12.75" customHeight="1">
      <c r="M845" s="1"/>
      <c r="N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3:30" ht="12.75" customHeight="1">
      <c r="M846" s="1"/>
      <c r="N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3:30" ht="12.75" customHeight="1">
      <c r="M847" s="1"/>
      <c r="N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3:30" ht="12.75" customHeight="1">
      <c r="M848" s="1"/>
      <c r="N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3:30" ht="12.75" customHeight="1">
      <c r="M849" s="1"/>
      <c r="N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3:30" ht="12.75" customHeight="1">
      <c r="M850" s="1"/>
      <c r="N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3:30" ht="12.75" customHeight="1">
      <c r="M851" s="1"/>
      <c r="N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3:30" ht="12.75" customHeight="1">
      <c r="M852" s="1"/>
      <c r="N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3:30" ht="12.75" customHeight="1">
      <c r="M853" s="1"/>
      <c r="N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3:30" ht="12.75" customHeight="1">
      <c r="M854" s="1"/>
      <c r="N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3:30" ht="12.75" customHeight="1">
      <c r="M855" s="1"/>
      <c r="N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3:30" ht="12.75" customHeight="1">
      <c r="M856" s="1"/>
      <c r="N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3:30" ht="12.75" customHeight="1">
      <c r="M857" s="1"/>
      <c r="N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3:30" ht="12.75" customHeight="1">
      <c r="M858" s="1"/>
      <c r="N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3:30" ht="12.75" customHeight="1">
      <c r="M859" s="1"/>
      <c r="N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3:30" ht="12.75" customHeight="1">
      <c r="M860" s="1"/>
      <c r="N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3:30" ht="12.75" customHeight="1">
      <c r="M861" s="1"/>
      <c r="N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3:30" ht="12.75" customHeight="1">
      <c r="M862" s="1"/>
      <c r="N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3:30" ht="12.75" customHeight="1">
      <c r="M863" s="1"/>
      <c r="N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3:30" ht="12.75" customHeight="1">
      <c r="M864" s="1"/>
      <c r="N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3:30" ht="12.75" customHeight="1">
      <c r="M865" s="1"/>
      <c r="N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3:30" ht="12.75" customHeight="1">
      <c r="M866" s="1"/>
      <c r="N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3:30" ht="12.75" customHeight="1">
      <c r="M867" s="1"/>
      <c r="N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3:30" ht="12.75" customHeight="1">
      <c r="M868" s="1"/>
      <c r="N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3:30" ht="12.75" customHeight="1">
      <c r="M869" s="1"/>
      <c r="N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3:30" ht="12.75" customHeight="1">
      <c r="M870" s="1"/>
      <c r="N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3:30" ht="12.75" customHeight="1">
      <c r="M871" s="1"/>
      <c r="N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3:30" ht="12.75" customHeight="1">
      <c r="M872" s="1"/>
      <c r="N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3:30" ht="12.75" customHeight="1">
      <c r="M873" s="1"/>
      <c r="N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3:30" ht="12.75" customHeight="1">
      <c r="M874" s="1"/>
      <c r="N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3:30" ht="12.75" customHeight="1">
      <c r="M875" s="1"/>
      <c r="N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3:30" ht="12.75" customHeight="1">
      <c r="M876" s="1"/>
      <c r="N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3:30" ht="12.75" customHeight="1">
      <c r="M877" s="1"/>
      <c r="N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3:30" ht="12.75" customHeight="1">
      <c r="M878" s="1"/>
      <c r="N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3:30" ht="12.75" customHeight="1">
      <c r="M879" s="1"/>
      <c r="N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3:30" ht="12.75" customHeight="1">
      <c r="M880" s="1"/>
      <c r="N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3:30" ht="12.75" customHeight="1">
      <c r="M881" s="1"/>
      <c r="N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3:30" ht="12.75" customHeight="1">
      <c r="M882" s="1"/>
      <c r="N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3:30" ht="12.75" customHeight="1">
      <c r="M883" s="1"/>
      <c r="N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3:30" ht="12.75" customHeight="1">
      <c r="M884" s="1"/>
      <c r="N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3:30" ht="12.75" customHeight="1">
      <c r="M885" s="1"/>
      <c r="N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3:30" ht="12.75" customHeight="1">
      <c r="M886" s="1"/>
      <c r="N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3:30" ht="12.75" customHeight="1">
      <c r="M887" s="1"/>
      <c r="N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3:30" ht="12.75" customHeight="1">
      <c r="M888" s="1"/>
      <c r="N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3:30" ht="12.75" customHeight="1">
      <c r="M889" s="1"/>
      <c r="N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3:30" ht="12.75" customHeight="1">
      <c r="M890" s="1"/>
      <c r="N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3:30" ht="12.75" customHeight="1">
      <c r="M891" s="1"/>
      <c r="N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3:30" ht="12.75" customHeight="1">
      <c r="M892" s="1"/>
      <c r="N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3:30" ht="12.75" customHeight="1">
      <c r="M893" s="1"/>
      <c r="N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3:30" ht="12.75" customHeight="1">
      <c r="M894" s="1"/>
      <c r="N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3:30" ht="12.75" customHeight="1">
      <c r="M895" s="1"/>
      <c r="N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3:30" ht="12.75" customHeight="1">
      <c r="M896" s="1"/>
      <c r="N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3:30" ht="12.75" customHeight="1">
      <c r="M897" s="1"/>
      <c r="N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3:30" ht="12.75" customHeight="1">
      <c r="M898" s="1"/>
      <c r="N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3:30" ht="12.75" customHeight="1">
      <c r="M899" s="1"/>
      <c r="N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3:30" ht="12.75" customHeight="1">
      <c r="M900" s="1"/>
      <c r="N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3:30" ht="12.75" customHeight="1">
      <c r="M901" s="1"/>
      <c r="N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3:30" ht="12.75" customHeight="1">
      <c r="M902" s="1"/>
      <c r="N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3:30" ht="12.75" customHeight="1">
      <c r="M903" s="1"/>
      <c r="N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3:30" ht="12.75" customHeight="1">
      <c r="M904" s="1"/>
      <c r="N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3:30" ht="12.75" customHeight="1">
      <c r="M905" s="1"/>
      <c r="N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3:30" ht="12.75" customHeight="1">
      <c r="M906" s="1"/>
      <c r="N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3:30" ht="12.75" customHeight="1">
      <c r="M907" s="1"/>
      <c r="N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3:30" ht="12.75" customHeight="1">
      <c r="M908" s="1"/>
      <c r="N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3:30" ht="12.75" customHeight="1">
      <c r="M909" s="1"/>
      <c r="N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3:30" ht="12.75" customHeight="1">
      <c r="M910" s="1"/>
      <c r="N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3:30" ht="12.75" customHeight="1">
      <c r="M911" s="1"/>
      <c r="N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3:30" ht="12.75" customHeight="1">
      <c r="M912" s="1"/>
      <c r="N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3:30" ht="12.75" customHeight="1">
      <c r="M913" s="1"/>
      <c r="N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3:30" ht="12.75" customHeight="1">
      <c r="M914" s="1"/>
      <c r="N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3:30" ht="12.75" customHeight="1">
      <c r="M915" s="1"/>
      <c r="N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3:30" ht="12.75" customHeight="1">
      <c r="M916" s="1"/>
      <c r="N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3:30" ht="12.75" customHeight="1">
      <c r="M917" s="1"/>
      <c r="N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3:30" ht="12.75" customHeight="1">
      <c r="M918" s="1"/>
      <c r="N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3:30" ht="12.75" customHeight="1">
      <c r="M919" s="1"/>
      <c r="N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3:30" ht="12.75" customHeight="1">
      <c r="M920" s="1"/>
      <c r="N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3:30" ht="12.75" customHeight="1">
      <c r="M921" s="1"/>
      <c r="N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3:30" ht="12.75" customHeight="1">
      <c r="M922" s="1"/>
      <c r="N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3:30" ht="12.75" customHeight="1">
      <c r="M923" s="1"/>
      <c r="N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3:30" ht="12.75" customHeight="1">
      <c r="M924" s="1"/>
      <c r="N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3:30" ht="12.75" customHeight="1">
      <c r="M925" s="1"/>
      <c r="N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3:30" ht="12.75" customHeight="1">
      <c r="M926" s="1"/>
      <c r="N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3:30" ht="12.75" customHeight="1">
      <c r="M927" s="1"/>
      <c r="N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3:30" ht="12.75" customHeight="1">
      <c r="M928" s="1"/>
      <c r="N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3:30" ht="12.75" customHeight="1">
      <c r="M929" s="1"/>
      <c r="N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3:30" ht="12.75" customHeight="1">
      <c r="M930" s="1"/>
      <c r="N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3:30" ht="12.75" customHeight="1">
      <c r="M931" s="1"/>
      <c r="N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3:30" ht="12.75" customHeight="1">
      <c r="M932" s="1"/>
      <c r="N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3:30" ht="12.75" customHeight="1">
      <c r="M933" s="1"/>
      <c r="N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3:30" ht="12.75" customHeight="1">
      <c r="M934" s="1"/>
      <c r="N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3:30" ht="12.75" customHeight="1">
      <c r="M935" s="1"/>
      <c r="N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3:30" ht="12.75" customHeight="1">
      <c r="M936" s="1"/>
      <c r="N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3:30" ht="12.75" customHeight="1">
      <c r="M937" s="1"/>
      <c r="N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3:30" ht="12.75" customHeight="1">
      <c r="M938" s="1"/>
      <c r="N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3:30" ht="12.75" customHeight="1">
      <c r="M939" s="1"/>
      <c r="N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3:30" ht="12.75" customHeight="1">
      <c r="M940" s="1"/>
      <c r="N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3:30" ht="12.75" customHeight="1">
      <c r="M941" s="1"/>
      <c r="N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3:30" ht="12.75" customHeight="1">
      <c r="M942" s="1"/>
      <c r="N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3:30" ht="12.75" customHeight="1">
      <c r="M943" s="1"/>
      <c r="N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3:30" ht="12.75" customHeight="1">
      <c r="M944" s="1"/>
      <c r="N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3:30" ht="12.75" customHeight="1">
      <c r="M945" s="1"/>
      <c r="N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3:30" ht="12.75" customHeight="1">
      <c r="M946" s="1"/>
      <c r="N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3:30" ht="12.75" customHeight="1">
      <c r="M947" s="1"/>
      <c r="N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3:30" ht="12.75" customHeight="1">
      <c r="M948" s="1"/>
      <c r="N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</sheetData>
  <mergeCells count="42">
    <mergeCell ref="A1:L1"/>
    <mergeCell ref="E3:L3"/>
    <mergeCell ref="A4:K4"/>
    <mergeCell ref="A5:D5"/>
    <mergeCell ref="E5:L5"/>
    <mergeCell ref="A6:K6"/>
    <mergeCell ref="A7:L7"/>
    <mergeCell ref="B8:C8"/>
    <mergeCell ref="E8:F8"/>
    <mergeCell ref="B9:C9"/>
    <mergeCell ref="B10:C10"/>
    <mergeCell ref="E9:F9"/>
    <mergeCell ref="E10:F10"/>
    <mergeCell ref="B11:C11"/>
    <mergeCell ref="E11:F11"/>
    <mergeCell ref="B12:C12"/>
    <mergeCell ref="E12:F12"/>
    <mergeCell ref="E13:F13"/>
    <mergeCell ref="B13:C13"/>
    <mergeCell ref="B14:C14"/>
    <mergeCell ref="B15:C15"/>
    <mergeCell ref="B16:C16"/>
    <mergeCell ref="B17:C17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B25:F25"/>
    <mergeCell ref="B29:F29"/>
    <mergeCell ref="B28:F28"/>
    <mergeCell ref="B22:C22"/>
    <mergeCell ref="B20:C20"/>
    <mergeCell ref="B21:C21"/>
    <mergeCell ref="B26:F26"/>
    <mergeCell ref="B27:F27"/>
    <mergeCell ref="B18:C18"/>
    <mergeCell ref="B19:C19"/>
  </mergeCells>
  <dataValidations count="1">
    <dataValidation type="list" allowBlank="1" showErrorMessage="1" sqref="D8" xr:uid="{00000000-0002-0000-0000-000000000000}">
      <formula1>$AD$1:$AD$3</formula1>
    </dataValidation>
  </dataValidations>
  <pageMargins left="0.51181102362204722" right="0.74803149606299213" top="0.59055118110236227" bottom="0.47244094488188981" header="0" footer="0"/>
  <pageSetup paperSize="9" orientation="landscape" r:id="rId1"/>
  <headerFooter>
    <oddFooter>&amp;CPagina &amp;P di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Alleg_Prosp_Ammende (x ACI)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Paoloni Luisa</cp:lastModifiedBy>
  <cp:lastPrinted>2023-11-23T16:27:14Z</cp:lastPrinted>
  <dcterms:created xsi:type="dcterms:W3CDTF">2023-06-01T13:45:09Z</dcterms:created>
  <dcterms:modified xsi:type="dcterms:W3CDTF">2023-11-23T16:35:41Z</dcterms:modified>
</cp:coreProperties>
</file>